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Bid Library\2022 Bids\11-November 2022\IFB 11172022AW Network Upgrade\IFB\"/>
    </mc:Choice>
  </mc:AlternateContent>
  <xr:revisionPtr revIDLastSave="0" documentId="13_ncr:1_{4A17AC80-604E-44FB-89F1-5EA06D850132}" xr6:coauthVersionLast="47" xr6:coauthVersionMax="47" xr10:uidLastSave="{00000000-0000-0000-0000-000000000000}"/>
  <bookViews>
    <workbookView xWindow="28680" yWindow="-120" windowWidth="29040" windowHeight="15840" firstSheet="1" activeTab="1" xr2:uid="{27479E85-343B-DE40-8B72-287878E56F27}"/>
  </bookViews>
  <sheets>
    <sheet name="Vendor Worksheet" sheetId="4" r:id="rId1"/>
    <sheet name="Vendor Wksheet - Option Year 1" sheetId="9" r:id="rId2"/>
    <sheet name="Vendor Wksheet - Option Year 2" sheetId="13" r:id="rId3"/>
    <sheet name="Vendor Wksheet - Option Year 3" sheetId="14" r:id="rId4"/>
    <sheet name="Vendor Wksheet - Option Year 4" sheetId="15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7" i="15" l="1"/>
  <c r="G106" i="15"/>
  <c r="G105" i="15"/>
  <c r="G104" i="15"/>
  <c r="G92" i="15"/>
  <c r="G83" i="15"/>
  <c r="G71" i="15"/>
  <c r="G59" i="15"/>
  <c r="G47" i="15"/>
  <c r="G37" i="15"/>
  <c r="G29" i="15"/>
  <c r="G19" i="15"/>
  <c r="G9" i="15"/>
  <c r="G108" i="15" s="1"/>
  <c r="G107" i="14"/>
  <c r="G106" i="14"/>
  <c r="G105" i="14"/>
  <c r="G104" i="14"/>
  <c r="G92" i="14"/>
  <c r="G83" i="14"/>
  <c r="G71" i="14"/>
  <c r="G59" i="14"/>
  <c r="G47" i="14"/>
  <c r="G37" i="14"/>
  <c r="G29" i="14"/>
  <c r="G19" i="14"/>
  <c r="G9" i="14"/>
  <c r="G108" i="14" s="1"/>
  <c r="G108" i="13"/>
  <c r="G107" i="13"/>
  <c r="G106" i="13"/>
  <c r="G105" i="13"/>
  <c r="G104" i="13"/>
  <c r="G92" i="13"/>
  <c r="G83" i="13"/>
  <c r="G71" i="13"/>
  <c r="G59" i="13"/>
  <c r="G47" i="13"/>
  <c r="G37" i="13"/>
  <c r="G29" i="13"/>
  <c r="G19" i="13"/>
  <c r="G9" i="13"/>
  <c r="G107" i="9"/>
  <c r="G106" i="9"/>
  <c r="G105" i="9"/>
  <c r="G104" i="9"/>
  <c r="G92" i="9"/>
  <c r="G83" i="9"/>
  <c r="G71" i="9"/>
  <c r="G59" i="9"/>
  <c r="G47" i="9"/>
  <c r="G37" i="9"/>
  <c r="G29" i="9"/>
  <c r="G19" i="9"/>
  <c r="G9" i="9"/>
  <c r="G9" i="4"/>
  <c r="G108" i="4" s="1"/>
  <c r="G19" i="4"/>
  <c r="G29" i="4"/>
  <c r="G37" i="4"/>
  <c r="G47" i="4"/>
  <c r="G59" i="4"/>
  <c r="G71" i="4"/>
  <c r="G83" i="4"/>
  <c r="G92" i="4"/>
  <c r="G104" i="4"/>
  <c r="G105" i="4"/>
  <c r="G106" i="4"/>
  <c r="G107" i="4"/>
  <c r="G108" i="9" l="1"/>
</calcChain>
</file>

<file path=xl/sharedStrings.xml><?xml version="1.0" encoding="utf-8"?>
<sst xmlns="http://schemas.openxmlformats.org/spreadsheetml/2006/main" count="575" uniqueCount="74">
  <si>
    <t>Equipment</t>
  </si>
  <si>
    <t>Requirements/Specs Type 1</t>
  </si>
  <si>
    <t>Wireless Access Point  - Classroom</t>
  </si>
  <si>
    <t>Minimum of 2 WiFi Radios</t>
  </si>
  <si>
    <t>Supported Bandwidths 2.4GHz, 5GHz, and 6GHz</t>
  </si>
  <si>
    <t>Peak combined datarate minimum of 2,600+Mbps</t>
  </si>
  <si>
    <t>Provide Intelligent Power Monitoring</t>
  </si>
  <si>
    <t xml:space="preserve">IPsec encrypted wired throughput - minimum of 500Mbps </t>
  </si>
  <si>
    <t>Integrated Antennas</t>
  </si>
  <si>
    <t>Supports PoE Standards</t>
  </si>
  <si>
    <t>Support for multiple user profiles per SSID</t>
  </si>
  <si>
    <t>Lifetime Warranty</t>
  </si>
  <si>
    <t>Wireless Access Point - High\Extreme Density</t>
  </si>
  <si>
    <t>Minimum of 3 WiFi Radios</t>
  </si>
  <si>
    <t>Peak combined datarate (20/80/160) 7,000+ Mbps</t>
  </si>
  <si>
    <t xml:space="preserve">IPsec encrypted wired throughput - 1000Mbps minimum </t>
  </si>
  <si>
    <t>Wireless Access Point - Extremely Weather</t>
  </si>
  <si>
    <t>Aggregated data rate minimum of 1Gbps</t>
  </si>
  <si>
    <t>Ability to withstand high and low temperatures of -40°C to +55°C ambient in full sun</t>
  </si>
  <si>
    <t>Integrated omni or directional antennas</t>
  </si>
  <si>
    <t xml:space="preserve">5yr  Warranty </t>
  </si>
  <si>
    <t xml:space="preserve">Network Data Center Core Switch   </t>
  </si>
  <si>
    <t>40G SFP+ Stack Cable</t>
  </si>
  <si>
    <t>Support of 1G, 10G, 25G &amp; 40G SFP’s module</t>
  </si>
  <si>
    <t>10G SFP+ LC SR 300m MMF Transceiver</t>
  </si>
  <si>
    <t>1G SFP RJ45 T 100m Cat5e Transceiver</t>
  </si>
  <si>
    <t>Support for multi-chassis aggregated ports</t>
  </si>
  <si>
    <t>Support for user profiles</t>
  </si>
  <si>
    <t>115 Volt US AC power cord</t>
  </si>
  <si>
    <t>Integrated network application firewall</t>
  </si>
  <si>
    <t>Warranty &amp; license</t>
  </si>
  <si>
    <t xml:space="preserve">Network Data Center Access Switch      </t>
  </si>
  <si>
    <t>48 Port</t>
  </si>
  <si>
    <t>100/1000  ports</t>
  </si>
  <si>
    <t>10G SFP+ SFP+ Stack Cable</t>
  </si>
  <si>
    <t>Support of 10 &amp; 25 SFP’s module</t>
  </si>
  <si>
    <t>VLAN support</t>
  </si>
  <si>
    <t>Network Access Switches (Stackable)</t>
  </si>
  <si>
    <t>24 Port PoE 4SFP+ 740W Switch</t>
  </si>
  <si>
    <t>48 Port PoE 4SFP+ 1480W Switch</t>
  </si>
  <si>
    <t>100/1000 PoE+ ports</t>
  </si>
  <si>
    <t>Support of  10 &amp; 25 SFP’s module</t>
  </si>
  <si>
    <t>Support of  10 G&amp; 25G SFP’s module</t>
  </si>
  <si>
    <t xml:space="preserve"> Support for user profiles</t>
  </si>
  <si>
    <t>Voice &amp; Data VLAN support</t>
  </si>
  <si>
    <t xml:space="preserve">Warranty &amp; license  </t>
  </si>
  <si>
    <t>Network Core Switches - School</t>
  </si>
  <si>
    <r>
      <t xml:space="preserve">40G SFP+  </t>
    </r>
    <r>
      <rPr>
        <sz val="12"/>
        <color theme="1"/>
        <rFont val="Times New Roman"/>
        <family val="1"/>
      </rPr>
      <t>Stack Cable</t>
    </r>
  </si>
  <si>
    <t>Support of  1G, 10G, 25G &amp; 40G SFP’s module</t>
  </si>
  <si>
    <t>Network Edge Switches (Stackable)</t>
  </si>
  <si>
    <t>24 Port PoE 4SFP+ 370W Switch</t>
  </si>
  <si>
    <t>10G SFP+ SFP+  Stack Cable</t>
  </si>
  <si>
    <t>Extended Cost</t>
  </si>
  <si>
    <t>Quantity (in Approximation)</t>
  </si>
  <si>
    <t xml:space="preserve">Total Equipment quote: </t>
  </si>
  <si>
    <t>Item no.</t>
  </si>
  <si>
    <t>10-site installation</t>
  </si>
  <si>
    <t>Cost per Item (example)</t>
  </si>
  <si>
    <t xml:space="preserve">Vendor fill in all Blue columns </t>
  </si>
  <si>
    <t xml:space="preserve">Total Equipment cost for 10-sites including Patch cables </t>
  </si>
  <si>
    <t xml:space="preserve">Total implementation and installation cost for 10-sites </t>
  </si>
  <si>
    <t xml:space="preserve">Total Equipment and install cost for 10 sites  quote: </t>
  </si>
  <si>
    <t>Interfaces</t>
  </si>
  <si>
    <t xml:space="preserve">1 gig copper SFP's </t>
  </si>
  <si>
    <t>10 gig LC SFP's</t>
  </si>
  <si>
    <t>25 gig LC SFP's</t>
  </si>
  <si>
    <t>40 gig LC SFP's</t>
  </si>
  <si>
    <t>APPENDIX J - BID PROPOSAL FORM (IT Network Upgrades - 10 Pilot Locations)</t>
  </si>
  <si>
    <t>Bid ID:</t>
  </si>
  <si>
    <t>Vendor Name:</t>
  </si>
  <si>
    <t>APPENDIX J - BID PROPOSAL FORM (IT Network Upgrades - 10 Pilot Locations) - Option Year 1</t>
  </si>
  <si>
    <t>APPENDIX J - BID PROPOSAL FORM (IT Network Upgrades - 10 Pilot Locations) - Option Year 2</t>
  </si>
  <si>
    <t>APPENDIX J - BID PROPOSAL FORM (IT Network Upgrades - 10 Pilot Locations) - Option Year 3</t>
  </si>
  <si>
    <t>APPENDIX J - BID PROPOSAL FORM (IT Network Upgrades - 10 Pilot Locations) - Option Year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</si>
</sst>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18" x14ac:knownFonts="1">
    <font>
      <sz val="12"/>
      <color theme="1"/>
      <name val="Calibri"/>
      <family val="2"/>
      <scheme val="minor"/>
    </font>
    <font>
      <b/>
      <u val="double"/>
      <sz val="12"/>
      <color rgb="FF000000"/>
      <name val="Times New Roman"/>
      <family val="1"/>
    </font>
    <font>
      <b/>
      <sz val="12"/>
      <color theme="0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rgb="FF201F1E"/>
      <name val="Times New Roman"/>
      <family val="1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name val="Times New Roman"/>
      <family val="1"/>
    </font>
    <font>
      <i/>
      <sz val="12"/>
      <color theme="4" tint="-0.249977111117893"/>
      <name val="Times New Roman"/>
      <family val="1"/>
    </font>
    <font>
      <b/>
      <sz val="12"/>
      <color rgb="FFFF0000"/>
      <name val="Calibri"/>
      <family val="2"/>
      <scheme val="minor"/>
    </font>
    <font>
      <sz val="12"/>
      <color theme="4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2"/>
      <color theme="1"/>
      <name val="Cambria"/>
      <family val="1"/>
    </font>
    <font>
      <b/>
      <sz val="14"/>
      <color theme="3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.5"/>
      <color indexed="8"/>
      <name val="Arial"/>
      <family val="2"/>
    </font>
    <font>
      <b/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76">
    <xf numFmtId="0" fontId="0" fillId="0" borderId="0" xfId="0"/>
    <xf numFmtId="0" fontId="0" fillId="0" borderId="0" xfId="0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1" fillId="0" borderId="9" xfId="0" applyFont="1" applyBorder="1" applyAlignment="1">
      <alignment horizontal="left" vertical="center"/>
    </xf>
    <xf numFmtId="0" fontId="0" fillId="0" borderId="0" xfId="0" applyAlignment="1">
      <alignment vertical="center"/>
    </xf>
    <xf numFmtId="44" fontId="0" fillId="0" borderId="0" xfId="1" applyFont="1"/>
    <xf numFmtId="44" fontId="10" fillId="7" borderId="12" xfId="1" applyFont="1" applyFill="1" applyBorder="1"/>
    <xf numFmtId="0" fontId="2" fillId="2" borderId="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3" fillId="0" borderId="18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44" fontId="11" fillId="5" borderId="5" xfId="1" applyFont="1" applyFill="1" applyBorder="1"/>
    <xf numFmtId="0" fontId="0" fillId="0" borderId="9" xfId="0" applyBorder="1" applyAlignment="1">
      <alignment horizontal="left" vertical="center"/>
    </xf>
    <xf numFmtId="0" fontId="2" fillId="0" borderId="14" xfId="0" applyFont="1" applyBorder="1" applyAlignment="1">
      <alignment horizontal="center" wrapText="1"/>
    </xf>
    <xf numFmtId="0" fontId="3" fillId="0" borderId="14" xfId="0" applyFont="1" applyBorder="1" applyAlignment="1">
      <alignment wrapText="1"/>
    </xf>
    <xf numFmtId="0" fontId="3" fillId="0" borderId="14" xfId="0" applyFont="1" applyBorder="1" applyAlignment="1">
      <alignment horizontal="center" vertical="center" wrapText="1"/>
    </xf>
    <xf numFmtId="0" fontId="3" fillId="0" borderId="17" xfId="0" applyFont="1" applyBorder="1" applyAlignment="1">
      <alignment wrapText="1"/>
    </xf>
    <xf numFmtId="0" fontId="3" fillId="0" borderId="19" xfId="0" applyFont="1" applyBorder="1" applyAlignment="1">
      <alignment wrapText="1"/>
    </xf>
    <xf numFmtId="0" fontId="2" fillId="0" borderId="17" xfId="0" applyFont="1" applyBorder="1" applyAlignment="1">
      <alignment horizontal="center" wrapText="1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4" fillId="0" borderId="19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3" fillId="0" borderId="19" xfId="0" applyFont="1" applyBorder="1" applyAlignment="1">
      <alignment vertical="top" wrapText="1"/>
    </xf>
    <xf numFmtId="0" fontId="3" fillId="0" borderId="20" xfId="0" applyFont="1" applyBorder="1" applyAlignment="1">
      <alignment vertical="center" wrapText="1"/>
    </xf>
    <xf numFmtId="0" fontId="3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0" borderId="5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7" fillId="0" borderId="19" xfId="0" applyFont="1" applyBorder="1" applyAlignment="1">
      <alignment wrapText="1"/>
    </xf>
    <xf numFmtId="0" fontId="15" fillId="0" borderId="19" xfId="0" applyFont="1" applyBorder="1" applyAlignment="1">
      <alignment vertical="center"/>
    </xf>
    <xf numFmtId="0" fontId="7" fillId="0" borderId="20" xfId="0" applyFont="1" applyBorder="1" applyAlignment="1">
      <alignment wrapText="1"/>
    </xf>
    <xf numFmtId="44" fontId="9" fillId="5" borderId="1" xfId="1" applyFont="1" applyFill="1" applyBorder="1"/>
    <xf numFmtId="44" fontId="3" fillId="3" borderId="3" xfId="1" applyFont="1" applyFill="1" applyBorder="1"/>
    <xf numFmtId="44" fontId="9" fillId="5" borderId="4" xfId="1" applyFont="1" applyFill="1" applyBorder="1"/>
    <xf numFmtId="44" fontId="3" fillId="3" borderId="5" xfId="1" applyFont="1" applyFill="1" applyBorder="1"/>
    <xf numFmtId="44" fontId="9" fillId="5" borderId="6" xfId="1" applyFont="1" applyFill="1" applyBorder="1"/>
    <xf numFmtId="44" fontId="3" fillId="3" borderId="8" xfId="1" applyFont="1" applyFill="1" applyBorder="1"/>
    <xf numFmtId="0" fontId="2" fillId="2" borderId="9" xfId="0" applyFont="1" applyFill="1" applyBorder="1" applyAlignment="1">
      <alignment horizontal="center" vertical="center" wrapText="1"/>
    </xf>
    <xf numFmtId="44" fontId="2" fillId="2" borderId="11" xfId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wrapText="1"/>
    </xf>
    <xf numFmtId="44" fontId="3" fillId="0" borderId="11" xfId="1" applyFont="1" applyFill="1" applyBorder="1" applyAlignment="1">
      <alignment wrapText="1"/>
    </xf>
    <xf numFmtId="0" fontId="2" fillId="0" borderId="9" xfId="0" applyFont="1" applyBorder="1" applyAlignment="1">
      <alignment horizontal="center" wrapText="1"/>
    </xf>
    <xf numFmtId="44" fontId="2" fillId="0" borderId="11" xfId="1" applyFont="1" applyFill="1" applyBorder="1" applyAlignment="1">
      <alignment horizontal="center" wrapText="1"/>
    </xf>
    <xf numFmtId="0" fontId="3" fillId="0" borderId="9" xfId="0" applyFont="1" applyBorder="1" applyAlignment="1">
      <alignment horizontal="center" vertical="center" wrapText="1"/>
    </xf>
    <xf numFmtId="44" fontId="3" fillId="0" borderId="11" xfId="1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6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44" fontId="0" fillId="0" borderId="0" xfId="1" applyFont="1" applyProtection="1">
      <protection locked="0"/>
    </xf>
    <xf numFmtId="0" fontId="17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wrapText="1"/>
      <protection locked="0"/>
    </xf>
    <xf numFmtId="0" fontId="3" fillId="0" borderId="14" xfId="0" applyFont="1" applyBorder="1" applyAlignment="1" applyProtection="1">
      <alignment wrapText="1"/>
      <protection locked="0"/>
    </xf>
    <xf numFmtId="0" fontId="3" fillId="0" borderId="9" xfId="0" applyFont="1" applyBorder="1" applyAlignment="1" applyProtection="1">
      <alignment wrapText="1"/>
      <protection locked="0"/>
    </xf>
    <xf numFmtId="44" fontId="3" fillId="0" borderId="11" xfId="1" applyFont="1" applyFill="1" applyBorder="1" applyAlignment="1" applyProtection="1">
      <alignment wrapText="1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wrapText="1"/>
      <protection locked="0"/>
    </xf>
    <xf numFmtId="0" fontId="2" fillId="0" borderId="14" xfId="0" applyFont="1" applyBorder="1" applyAlignment="1" applyProtection="1">
      <alignment horizontal="center" wrapText="1"/>
      <protection locked="0"/>
    </xf>
    <xf numFmtId="0" fontId="2" fillId="0" borderId="9" xfId="0" applyFont="1" applyBorder="1" applyAlignment="1" applyProtection="1">
      <alignment horizontal="center" wrapText="1"/>
      <protection locked="0"/>
    </xf>
    <xf numFmtId="44" fontId="2" fillId="0" borderId="11" xfId="1" applyFont="1" applyFill="1" applyBorder="1" applyAlignment="1" applyProtection="1">
      <alignment horizontal="center" wrapText="1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44" fontId="3" fillId="0" borderId="11" xfId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44" fontId="9" fillId="5" borderId="1" xfId="1" applyFont="1" applyFill="1" applyBorder="1" applyProtection="1">
      <protection locked="0"/>
    </xf>
    <xf numFmtId="44" fontId="9" fillId="5" borderId="4" xfId="1" applyFont="1" applyFill="1" applyBorder="1" applyProtection="1">
      <protection locked="0"/>
    </xf>
    <xf numFmtId="44" fontId="9" fillId="5" borderId="6" xfId="1" applyFont="1" applyFill="1" applyBorder="1" applyProtection="1">
      <protection locked="0"/>
    </xf>
    <xf numFmtId="44" fontId="10" fillId="7" borderId="12" xfId="1" applyFont="1" applyFill="1" applyBorder="1" applyProtection="1">
      <protection locked="0"/>
    </xf>
    <xf numFmtId="44" fontId="11" fillId="5" borderId="5" xfId="1" applyFont="1" applyFill="1" applyBorder="1" applyProtection="1">
      <protection locked="0"/>
    </xf>
    <xf numFmtId="0" fontId="17" fillId="0" borderId="0" xfId="0" applyFont="1" applyAlignment="1" applyProtection="1">
      <alignment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44" fontId="2" fillId="2" borderId="11" xfId="1" applyFont="1" applyFill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vertical="center" wrapText="1"/>
    </xf>
    <xf numFmtId="0" fontId="3" fillId="0" borderId="15" xfId="0" applyFont="1" applyBorder="1" applyAlignment="1" applyProtection="1">
      <alignment vertical="center" wrapText="1"/>
    </xf>
    <xf numFmtId="0" fontId="3" fillId="0" borderId="19" xfId="0" applyFont="1" applyBorder="1" applyAlignment="1" applyProtection="1">
      <alignment vertical="center" wrapText="1"/>
    </xf>
    <xf numFmtId="0" fontId="5" fillId="0" borderId="19" xfId="0" applyFont="1" applyBorder="1" applyAlignment="1" applyProtection="1">
      <alignment vertical="center" wrapText="1"/>
    </xf>
    <xf numFmtId="0" fontId="5" fillId="0" borderId="20" xfId="0" applyFont="1" applyBorder="1" applyAlignment="1" applyProtection="1">
      <alignment vertical="center" wrapText="1"/>
    </xf>
    <xf numFmtId="0" fontId="3" fillId="0" borderId="18" xfId="0" applyFont="1" applyBorder="1" applyAlignment="1" applyProtection="1">
      <alignment vertical="center" wrapText="1"/>
    </xf>
    <xf numFmtId="0" fontId="3" fillId="0" borderId="19" xfId="0" applyFont="1" applyBorder="1" applyAlignment="1" applyProtection="1">
      <alignment wrapText="1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0" fontId="4" fillId="0" borderId="19" xfId="0" applyFont="1" applyBorder="1" applyAlignment="1" applyProtection="1">
      <alignment vertical="center" wrapText="1"/>
    </xf>
    <xf numFmtId="0" fontId="4" fillId="0" borderId="18" xfId="0" applyFont="1" applyBorder="1" applyAlignment="1" applyProtection="1">
      <alignment vertical="center" wrapText="1"/>
    </xf>
    <xf numFmtId="0" fontId="3" fillId="0" borderId="19" xfId="0" applyFont="1" applyBorder="1" applyAlignment="1" applyProtection="1">
      <alignment vertical="top" wrapText="1"/>
    </xf>
    <xf numFmtId="0" fontId="3" fillId="0" borderId="20" xfId="0" applyFont="1" applyBorder="1" applyAlignment="1" applyProtection="1">
      <alignment vertical="center" wrapText="1"/>
    </xf>
    <xf numFmtId="0" fontId="7" fillId="0" borderId="19" xfId="0" applyFont="1" applyBorder="1" applyAlignment="1" applyProtection="1">
      <alignment wrapText="1"/>
    </xf>
    <xf numFmtId="0" fontId="7" fillId="0" borderId="5" xfId="0" applyFont="1" applyBorder="1" applyAlignment="1" applyProtection="1">
      <alignment horizontal="center" wrapText="1"/>
    </xf>
    <xf numFmtId="0" fontId="15" fillId="0" borderId="19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wrapText="1"/>
    </xf>
    <xf numFmtId="0" fontId="7" fillId="0" borderId="8" xfId="0" applyFont="1" applyBorder="1" applyAlignment="1" applyProtection="1">
      <alignment horizontal="center" wrapText="1"/>
    </xf>
    <xf numFmtId="44" fontId="3" fillId="3" borderId="3" xfId="1" applyFont="1" applyFill="1" applyBorder="1" applyProtection="1"/>
    <xf numFmtId="44" fontId="3" fillId="3" borderId="5" xfId="1" applyFont="1" applyFill="1" applyBorder="1" applyProtection="1"/>
    <xf numFmtId="44" fontId="3" fillId="3" borderId="8" xfId="1" applyFont="1" applyFill="1" applyBorder="1" applyProtection="1"/>
    <xf numFmtId="44" fontId="10" fillId="7" borderId="12" xfId="1" applyFont="1" applyFill="1" applyBorder="1" applyProtection="1"/>
    <xf numFmtId="0" fontId="0" fillId="0" borderId="2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3" fillId="0" borderId="21" xfId="0" applyFont="1" applyBorder="1" applyAlignment="1">
      <alignment horizontal="left" vertical="center" wrapText="1"/>
    </xf>
    <xf numFmtId="0" fontId="13" fillId="0" borderId="28" xfId="0" applyFont="1" applyBorder="1" applyAlignment="1">
      <alignment horizontal="left" vertical="center" wrapText="1"/>
    </xf>
    <xf numFmtId="0" fontId="13" fillId="0" borderId="29" xfId="0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center" vertical="center" wrapText="1"/>
    </xf>
    <xf numFmtId="3" fontId="3" fillId="0" borderId="23" xfId="0" applyNumberFormat="1" applyFont="1" applyBorder="1" applyAlignment="1">
      <alignment horizontal="center" vertical="center" wrapText="1"/>
    </xf>
    <xf numFmtId="3" fontId="3" fillId="0" borderId="24" xfId="0" applyNumberFormat="1" applyFont="1" applyBorder="1" applyAlignment="1">
      <alignment horizontal="center" vertical="center" wrapText="1"/>
    </xf>
    <xf numFmtId="164" fontId="9" fillId="5" borderId="1" xfId="0" applyNumberFormat="1" applyFont="1" applyFill="1" applyBorder="1" applyAlignment="1">
      <alignment horizontal="center" vertical="center" wrapText="1"/>
    </xf>
    <xf numFmtId="164" fontId="9" fillId="5" borderId="4" xfId="0" applyNumberFormat="1" applyFont="1" applyFill="1" applyBorder="1" applyAlignment="1">
      <alignment horizontal="center" vertical="center" wrapText="1"/>
    </xf>
    <xf numFmtId="164" fontId="9" fillId="5" borderId="6" xfId="0" applyNumberFormat="1" applyFont="1" applyFill="1" applyBorder="1" applyAlignment="1">
      <alignment horizontal="center" vertical="center" wrapText="1"/>
    </xf>
    <xf numFmtId="44" fontId="3" fillId="6" borderId="3" xfId="1" applyFont="1" applyFill="1" applyBorder="1" applyAlignment="1">
      <alignment horizontal="center" vertical="center" wrapText="1"/>
    </xf>
    <xf numFmtId="44" fontId="3" fillId="6" borderId="5" xfId="1" applyFont="1" applyFill="1" applyBorder="1" applyAlignment="1">
      <alignment horizontal="center" vertical="center" wrapText="1"/>
    </xf>
    <xf numFmtId="44" fontId="3" fillId="6" borderId="8" xfId="1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44" fontId="9" fillId="5" borderId="1" xfId="1" applyFont="1" applyFill="1" applyBorder="1" applyAlignment="1">
      <alignment horizontal="center" vertical="center" wrapText="1"/>
    </xf>
    <xf numFmtId="44" fontId="9" fillId="5" borderId="4" xfId="1" applyFont="1" applyFill="1" applyBorder="1" applyAlignment="1">
      <alignment horizontal="center" vertical="center" wrapText="1"/>
    </xf>
    <xf numFmtId="44" fontId="9" fillId="5" borderId="6" xfId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3" fontId="8" fillId="4" borderId="22" xfId="0" applyNumberFormat="1" applyFont="1" applyFill="1" applyBorder="1" applyAlignment="1">
      <alignment horizontal="center" vertical="center" wrapText="1"/>
    </xf>
    <xf numFmtId="3" fontId="8" fillId="4" borderId="23" xfId="0" applyNumberFormat="1" applyFont="1" applyFill="1" applyBorder="1" applyAlignment="1">
      <alignment horizontal="center" vertical="center" wrapText="1"/>
    </xf>
    <xf numFmtId="3" fontId="8" fillId="4" borderId="24" xfId="0" applyNumberFormat="1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44" fontId="4" fillId="6" borderId="3" xfId="1" applyFont="1" applyFill="1" applyBorder="1" applyAlignment="1">
      <alignment horizontal="center" vertical="center" wrapText="1"/>
    </xf>
    <xf numFmtId="44" fontId="4" fillId="6" borderId="5" xfId="1" applyFont="1" applyFill="1" applyBorder="1" applyAlignment="1">
      <alignment horizontal="center" vertical="center" wrapText="1"/>
    </xf>
    <xf numFmtId="44" fontId="4" fillId="6" borderId="8" xfId="1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14" fillId="8" borderId="9" xfId="0" applyFont="1" applyFill="1" applyBorder="1" applyAlignment="1">
      <alignment horizontal="left" vertical="center"/>
    </xf>
    <xf numFmtId="0" fontId="14" fillId="8" borderId="10" xfId="0" applyFont="1" applyFill="1" applyBorder="1" applyAlignment="1">
      <alignment horizontal="left" vertical="center"/>
    </xf>
    <xf numFmtId="0" fontId="14" fillId="8" borderId="11" xfId="0" applyFont="1" applyFill="1" applyBorder="1" applyAlignment="1">
      <alignment horizontal="left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2" fillId="7" borderId="2" xfId="0" applyFont="1" applyFill="1" applyBorder="1" applyAlignment="1">
      <alignment horizontal="right" indent="1"/>
    </xf>
    <xf numFmtId="0" fontId="2" fillId="7" borderId="3" xfId="0" applyFont="1" applyFill="1" applyBorder="1" applyAlignment="1">
      <alignment horizontal="right" indent="1"/>
    </xf>
    <xf numFmtId="0" fontId="12" fillId="8" borderId="1" xfId="0" applyFont="1" applyFill="1" applyBorder="1" applyAlignment="1">
      <alignment horizontal="left"/>
    </xf>
    <xf numFmtId="0" fontId="12" fillId="8" borderId="2" xfId="0" applyFont="1" applyFill="1" applyBorder="1" applyAlignment="1">
      <alignment horizontal="left"/>
    </xf>
    <xf numFmtId="0" fontId="12" fillId="8" borderId="3" xfId="0" applyFont="1" applyFill="1" applyBorder="1" applyAlignment="1">
      <alignment horizontal="left"/>
    </xf>
    <xf numFmtId="0" fontId="2" fillId="7" borderId="9" xfId="0" applyFont="1" applyFill="1" applyBorder="1" applyAlignment="1">
      <alignment horizontal="right" indent="1"/>
    </xf>
    <xf numFmtId="0" fontId="2" fillId="7" borderId="10" xfId="0" applyFont="1" applyFill="1" applyBorder="1" applyAlignment="1">
      <alignment horizontal="right" indent="1"/>
    </xf>
    <xf numFmtId="0" fontId="2" fillId="7" borderId="11" xfId="0" applyFont="1" applyFill="1" applyBorder="1" applyAlignment="1">
      <alignment horizontal="right" indent="1"/>
    </xf>
    <xf numFmtId="0" fontId="0" fillId="0" borderId="4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14" fillId="8" borderId="9" xfId="0" applyFont="1" applyFill="1" applyBorder="1" applyAlignment="1" applyProtection="1">
      <alignment horizontal="left" vertical="center"/>
    </xf>
    <xf numFmtId="0" fontId="14" fillId="8" borderId="10" xfId="0" applyFont="1" applyFill="1" applyBorder="1" applyAlignment="1" applyProtection="1">
      <alignment horizontal="left" vertical="center"/>
    </xf>
    <xf numFmtId="0" fontId="14" fillId="8" borderId="11" xfId="0" applyFont="1" applyFill="1" applyBorder="1" applyAlignment="1" applyProtection="1">
      <alignment horizontal="left" vertical="center"/>
    </xf>
    <xf numFmtId="0" fontId="3" fillId="0" borderId="25" xfId="0" applyFont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center" vertical="center" wrapText="1"/>
    </xf>
    <xf numFmtId="0" fontId="3" fillId="0" borderId="27" xfId="0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left" vertical="center" wrapText="1"/>
    </xf>
    <xf numFmtId="0" fontId="3" fillId="0" borderId="28" xfId="0" applyFont="1" applyBorder="1" applyAlignment="1" applyProtection="1">
      <alignment horizontal="left" vertical="center" wrapText="1"/>
    </xf>
    <xf numFmtId="0" fontId="3" fillId="0" borderId="29" xfId="0" applyFont="1" applyBorder="1" applyAlignment="1" applyProtection="1">
      <alignment horizontal="left" vertical="center" wrapText="1"/>
    </xf>
    <xf numFmtId="3" fontId="8" fillId="4" borderId="22" xfId="0" applyNumberFormat="1" applyFont="1" applyFill="1" applyBorder="1" applyAlignment="1" applyProtection="1">
      <alignment horizontal="center" vertical="center" wrapText="1"/>
    </xf>
    <xf numFmtId="3" fontId="8" fillId="4" borderId="23" xfId="0" applyNumberFormat="1" applyFont="1" applyFill="1" applyBorder="1" applyAlignment="1" applyProtection="1">
      <alignment horizontal="center" vertical="center" wrapText="1"/>
    </xf>
    <xf numFmtId="3" fontId="8" fillId="4" borderId="24" xfId="0" applyNumberFormat="1" applyFont="1" applyFill="1" applyBorder="1" applyAlignment="1" applyProtection="1">
      <alignment horizontal="center" vertical="center" wrapText="1"/>
    </xf>
    <xf numFmtId="164" fontId="9" fillId="5" borderId="1" xfId="0" applyNumberFormat="1" applyFont="1" applyFill="1" applyBorder="1" applyAlignment="1" applyProtection="1">
      <alignment horizontal="center" vertical="center" wrapText="1"/>
      <protection locked="0"/>
    </xf>
    <xf numFmtId="164" fontId="9" fillId="5" borderId="4" xfId="0" applyNumberFormat="1" applyFont="1" applyFill="1" applyBorder="1" applyAlignment="1" applyProtection="1">
      <alignment horizontal="center" vertical="center" wrapText="1"/>
      <protection locked="0"/>
    </xf>
    <xf numFmtId="164" fontId="9" fillId="5" borderId="6" xfId="0" applyNumberFormat="1" applyFont="1" applyFill="1" applyBorder="1" applyAlignment="1" applyProtection="1">
      <alignment horizontal="center" vertical="center" wrapText="1"/>
      <protection locked="0"/>
    </xf>
    <xf numFmtId="44" fontId="3" fillId="6" borderId="3" xfId="1" applyFont="1" applyFill="1" applyBorder="1" applyAlignment="1" applyProtection="1">
      <alignment horizontal="center" vertical="center" wrapText="1"/>
    </xf>
    <xf numFmtId="44" fontId="3" fillId="6" borderId="5" xfId="1" applyFont="1" applyFill="1" applyBorder="1" applyAlignment="1" applyProtection="1">
      <alignment horizontal="center" vertical="center" wrapText="1"/>
    </xf>
    <xf numFmtId="44" fontId="3" fillId="6" borderId="8" xfId="1" applyFont="1" applyFill="1" applyBorder="1" applyAlignment="1" applyProtection="1">
      <alignment horizontal="center" vertical="center" wrapText="1"/>
    </xf>
    <xf numFmtId="0" fontId="4" fillId="0" borderId="25" xfId="0" applyFont="1" applyBorder="1" applyAlignment="1" applyProtection="1">
      <alignment horizontal="center" vertical="center" wrapText="1"/>
    </xf>
    <xf numFmtId="0" fontId="4" fillId="0" borderId="26" xfId="0" applyFont="1" applyBorder="1" applyAlignment="1" applyProtection="1">
      <alignment horizontal="center" vertical="center" wrapText="1"/>
    </xf>
    <xf numFmtId="0" fontId="4" fillId="0" borderId="27" xfId="0" applyFont="1" applyBorder="1" applyAlignment="1" applyProtection="1">
      <alignment horizontal="center" vertical="center" wrapText="1"/>
    </xf>
    <xf numFmtId="0" fontId="4" fillId="0" borderId="21" xfId="0" applyFont="1" applyBorder="1" applyAlignment="1" applyProtection="1">
      <alignment horizontal="left" vertical="center" wrapText="1"/>
    </xf>
    <xf numFmtId="0" fontId="4" fillId="0" borderId="28" xfId="0" applyFont="1" applyBorder="1" applyAlignment="1" applyProtection="1">
      <alignment horizontal="left" vertical="center" wrapText="1"/>
    </xf>
    <xf numFmtId="0" fontId="4" fillId="0" borderId="29" xfId="0" applyFont="1" applyBorder="1" applyAlignment="1" applyProtection="1">
      <alignment horizontal="left" vertical="center" wrapText="1"/>
    </xf>
    <xf numFmtId="0" fontId="3" fillId="0" borderId="22" xfId="0" applyFont="1" applyBorder="1" applyAlignment="1" applyProtection="1">
      <alignment horizontal="center" vertical="center" wrapText="1"/>
    </xf>
    <xf numFmtId="0" fontId="3" fillId="0" borderId="23" xfId="0" applyFont="1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horizontal="center" vertical="center" wrapText="1"/>
    </xf>
    <xf numFmtId="44" fontId="9" fillId="5" borderId="1" xfId="1" applyFont="1" applyFill="1" applyBorder="1" applyAlignment="1" applyProtection="1">
      <alignment horizontal="center" vertical="center" wrapText="1"/>
      <protection locked="0"/>
    </xf>
    <xf numFmtId="44" fontId="9" fillId="5" borderId="4" xfId="1" applyFont="1" applyFill="1" applyBorder="1" applyAlignment="1" applyProtection="1">
      <alignment horizontal="center" vertical="center" wrapText="1"/>
      <protection locked="0"/>
    </xf>
    <xf numFmtId="44" fontId="9" fillId="5" borderId="6" xfId="1" applyFont="1" applyFill="1" applyBorder="1" applyAlignment="1" applyProtection="1">
      <alignment horizontal="center" vertical="center" wrapText="1"/>
      <protection locked="0"/>
    </xf>
    <xf numFmtId="0" fontId="13" fillId="0" borderId="25" xfId="0" applyFont="1" applyBorder="1" applyAlignment="1" applyProtection="1">
      <alignment horizontal="center" vertical="center" wrapText="1"/>
    </xf>
    <xf numFmtId="0" fontId="13" fillId="0" borderId="26" xfId="0" applyFont="1" applyBorder="1" applyAlignment="1" applyProtection="1">
      <alignment horizontal="center" vertical="center" wrapText="1"/>
    </xf>
    <xf numFmtId="0" fontId="13" fillId="0" borderId="27" xfId="0" applyFont="1" applyBorder="1" applyAlignment="1" applyProtection="1">
      <alignment horizontal="center" vertical="center" wrapText="1"/>
    </xf>
    <xf numFmtId="0" fontId="13" fillId="0" borderId="21" xfId="0" applyFont="1" applyBorder="1" applyAlignment="1" applyProtection="1">
      <alignment horizontal="left" vertical="center" wrapText="1"/>
    </xf>
    <xf numFmtId="0" fontId="13" fillId="0" borderId="28" xfId="0" applyFont="1" applyBorder="1" applyAlignment="1" applyProtection="1">
      <alignment horizontal="left" vertical="center" wrapText="1"/>
    </xf>
    <xf numFmtId="0" fontId="13" fillId="0" borderId="29" xfId="0" applyFont="1" applyBorder="1" applyAlignment="1" applyProtection="1">
      <alignment horizontal="left" vertical="center" wrapText="1"/>
    </xf>
    <xf numFmtId="3" fontId="3" fillId="0" borderId="22" xfId="0" applyNumberFormat="1" applyFont="1" applyBorder="1" applyAlignment="1" applyProtection="1">
      <alignment horizontal="center" vertical="center" wrapText="1"/>
    </xf>
    <xf numFmtId="3" fontId="3" fillId="0" borderId="23" xfId="0" applyNumberFormat="1" applyFont="1" applyBorder="1" applyAlignment="1" applyProtection="1">
      <alignment horizontal="center" vertical="center" wrapText="1"/>
    </xf>
    <xf numFmtId="3" fontId="3" fillId="0" borderId="24" xfId="0" applyNumberFormat="1" applyFont="1" applyBorder="1" applyAlignment="1" applyProtection="1">
      <alignment horizontal="center" vertical="center" wrapText="1"/>
    </xf>
    <xf numFmtId="0" fontId="4" fillId="0" borderId="25" xfId="0" applyFont="1" applyBorder="1" applyAlignment="1" applyProtection="1">
      <alignment horizontal="center" vertical="center"/>
    </xf>
    <xf numFmtId="0" fontId="4" fillId="0" borderId="26" xfId="0" applyFont="1" applyBorder="1" applyAlignment="1" applyProtection="1">
      <alignment horizontal="center" vertical="center"/>
    </xf>
    <xf numFmtId="0" fontId="4" fillId="0" borderId="27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left" vertical="center"/>
    </xf>
    <xf numFmtId="0" fontId="4" fillId="0" borderId="28" xfId="0" applyFont="1" applyBorder="1" applyAlignment="1" applyProtection="1">
      <alignment horizontal="left" vertical="center"/>
    </xf>
    <xf numFmtId="0" fontId="4" fillId="0" borderId="29" xfId="0" applyFont="1" applyBorder="1" applyAlignment="1" applyProtection="1">
      <alignment horizontal="left" vertical="center"/>
    </xf>
    <xf numFmtId="0" fontId="9" fillId="5" borderId="1" xfId="0" applyFont="1" applyFill="1" applyBorder="1" applyAlignment="1" applyProtection="1">
      <alignment horizontal="center" vertical="center" wrapText="1"/>
      <protection locked="0"/>
    </xf>
    <xf numFmtId="0" fontId="9" fillId="5" borderId="4" xfId="0" applyFont="1" applyFill="1" applyBorder="1" applyAlignment="1" applyProtection="1">
      <alignment horizontal="center" vertical="center" wrapText="1"/>
      <protection locked="0"/>
    </xf>
    <xf numFmtId="0" fontId="9" fillId="5" borderId="6" xfId="0" applyFont="1" applyFill="1" applyBorder="1" applyAlignment="1" applyProtection="1">
      <alignment horizontal="center" vertical="center" wrapText="1"/>
      <protection locked="0"/>
    </xf>
    <xf numFmtId="0" fontId="3" fillId="0" borderId="25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3" fillId="0" borderId="27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left" vertical="center"/>
    </xf>
    <xf numFmtId="0" fontId="3" fillId="0" borderId="28" xfId="0" applyFont="1" applyBorder="1" applyAlignment="1" applyProtection="1">
      <alignment horizontal="left" vertical="center"/>
    </xf>
    <xf numFmtId="0" fontId="3" fillId="0" borderId="29" xfId="0" applyFont="1" applyBorder="1" applyAlignment="1" applyProtection="1">
      <alignment horizontal="left" vertical="center"/>
    </xf>
    <xf numFmtId="0" fontId="4" fillId="0" borderId="22" xfId="0" applyFont="1" applyBorder="1" applyAlignment="1" applyProtection="1">
      <alignment horizontal="center" vertical="center" wrapText="1"/>
    </xf>
    <xf numFmtId="0" fontId="4" fillId="0" borderId="23" xfId="0" applyFont="1" applyBorder="1" applyAlignment="1" applyProtection="1">
      <alignment horizontal="center" vertical="center" wrapText="1"/>
    </xf>
    <xf numFmtId="0" fontId="4" fillId="0" borderId="24" xfId="0" applyFont="1" applyBorder="1" applyAlignment="1" applyProtection="1">
      <alignment horizontal="center" vertical="center" wrapText="1"/>
    </xf>
    <xf numFmtId="44" fontId="4" fillId="6" borderId="3" xfId="1" applyFont="1" applyFill="1" applyBorder="1" applyAlignment="1" applyProtection="1">
      <alignment horizontal="center" vertical="center" wrapText="1"/>
    </xf>
    <xf numFmtId="44" fontId="4" fillId="6" borderId="5" xfId="1" applyFont="1" applyFill="1" applyBorder="1" applyAlignment="1" applyProtection="1">
      <alignment horizontal="center" vertical="center" wrapText="1"/>
    </xf>
    <xf numFmtId="44" fontId="4" fillId="6" borderId="8" xfId="1" applyFont="1" applyFill="1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right"/>
    </xf>
    <xf numFmtId="0" fontId="0" fillId="0" borderId="7" xfId="0" applyBorder="1" applyAlignment="1" applyProtection="1">
      <alignment horizontal="right"/>
    </xf>
    <xf numFmtId="0" fontId="2" fillId="7" borderId="9" xfId="0" applyFont="1" applyFill="1" applyBorder="1" applyAlignment="1" applyProtection="1">
      <alignment horizontal="right" indent="1"/>
    </xf>
    <xf numFmtId="0" fontId="2" fillId="7" borderId="10" xfId="0" applyFont="1" applyFill="1" applyBorder="1" applyAlignment="1" applyProtection="1">
      <alignment horizontal="right" indent="1"/>
    </xf>
    <xf numFmtId="0" fontId="2" fillId="7" borderId="11" xfId="0" applyFont="1" applyFill="1" applyBorder="1" applyAlignment="1" applyProtection="1">
      <alignment horizontal="right" indent="1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27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/>
    </xf>
    <xf numFmtId="0" fontId="2" fillId="7" borderId="2" xfId="0" applyFont="1" applyFill="1" applyBorder="1" applyAlignment="1" applyProtection="1">
      <alignment horizontal="right" indent="1"/>
      <protection locked="0"/>
    </xf>
    <xf numFmtId="0" fontId="2" fillId="7" borderId="3" xfId="0" applyFont="1" applyFill="1" applyBorder="1" applyAlignment="1" applyProtection="1">
      <alignment horizontal="right" indent="1"/>
      <protection locked="0"/>
    </xf>
    <xf numFmtId="0" fontId="12" fillId="8" borderId="1" xfId="0" applyFont="1" applyFill="1" applyBorder="1" applyAlignment="1" applyProtection="1">
      <alignment horizontal="left"/>
    </xf>
    <xf numFmtId="0" fontId="12" fillId="8" borderId="2" xfId="0" applyFont="1" applyFill="1" applyBorder="1" applyAlignment="1" applyProtection="1">
      <alignment horizontal="left"/>
    </xf>
    <xf numFmtId="0" fontId="12" fillId="8" borderId="3" xfId="0" applyFont="1" applyFill="1" applyBorder="1" applyAlignment="1" applyProtection="1">
      <alignment horizontal="left"/>
    </xf>
    <xf numFmtId="0" fontId="0" fillId="0" borderId="4" xfId="0" applyBorder="1" applyAlignment="1" applyProtection="1">
      <alignment horizontal="right"/>
    </xf>
    <xf numFmtId="0" fontId="0" fillId="0" borderId="0" xfId="0" applyAlignment="1" applyProtection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59FD7-96CF-413A-9569-0ADF6A724903}">
  <dimension ref="A1:G114"/>
  <sheetViews>
    <sheetView workbookViewId="0">
      <selection activeCell="F19" sqref="F19:F27"/>
    </sheetView>
  </sheetViews>
  <sheetFormatPr defaultRowHeight="15.75" x14ac:dyDescent="0.25"/>
  <cols>
    <col min="2" max="2" width="8" style="1" bestFit="1" customWidth="1"/>
    <col min="3" max="3" width="39.875" customWidth="1"/>
    <col min="4" max="4" width="39.125" bestFit="1" customWidth="1"/>
    <col min="5" max="5" width="15.875" customWidth="1"/>
    <col min="6" max="6" width="12" customWidth="1"/>
    <col min="7" max="7" width="12.875" style="7" customWidth="1"/>
  </cols>
  <sheetData>
    <row r="1" spans="1:7" ht="18" x14ac:dyDescent="0.25">
      <c r="A1" s="54" t="s">
        <v>67</v>
      </c>
    </row>
    <row r="2" spans="1:7" ht="18" x14ac:dyDescent="0.25">
      <c r="A2" s="54"/>
    </row>
    <row r="3" spans="1:7" x14ac:dyDescent="0.25">
      <c r="A3" s="55" t="s">
        <v>68</v>
      </c>
    </row>
    <row r="4" spans="1:7" x14ac:dyDescent="0.25">
      <c r="A4" s="55" t="s">
        <v>69</v>
      </c>
    </row>
    <row r="5" spans="1:7" x14ac:dyDescent="0.25">
      <c r="A5" s="55"/>
    </row>
    <row r="6" spans="1:7" ht="18.75" thickBot="1" x14ac:dyDescent="0.3">
      <c r="A6" s="54"/>
    </row>
    <row r="7" spans="1:7" ht="19.5" thickBot="1" x14ac:dyDescent="0.3">
      <c r="B7" s="168" t="s">
        <v>58</v>
      </c>
      <c r="C7" s="169"/>
      <c r="D7" s="169"/>
      <c r="E7" s="169"/>
      <c r="F7" s="169"/>
      <c r="G7" s="170"/>
    </row>
    <row r="8" spans="1:7" s="6" customFormat="1" ht="48" thickBot="1" x14ac:dyDescent="0.3">
      <c r="B8" s="9" t="s">
        <v>55</v>
      </c>
      <c r="C8" s="9" t="s">
        <v>0</v>
      </c>
      <c r="D8" s="10" t="s">
        <v>1</v>
      </c>
      <c r="E8" s="11" t="s">
        <v>53</v>
      </c>
      <c r="F8" s="46" t="s">
        <v>57</v>
      </c>
      <c r="G8" s="47" t="s">
        <v>52</v>
      </c>
    </row>
    <row r="9" spans="1:7" x14ac:dyDescent="0.25">
      <c r="B9" s="171">
        <v>1</v>
      </c>
      <c r="C9" s="150" t="s">
        <v>2</v>
      </c>
      <c r="D9" s="3" t="s">
        <v>3</v>
      </c>
      <c r="E9" s="153">
        <v>11000</v>
      </c>
      <c r="F9" s="129">
        <v>0</v>
      </c>
      <c r="G9" s="132">
        <f>F9*E9</f>
        <v>0</v>
      </c>
    </row>
    <row r="10" spans="1:7" ht="31.5" x14ac:dyDescent="0.25">
      <c r="B10" s="172"/>
      <c r="C10" s="151"/>
      <c r="D10" s="4" t="s">
        <v>4</v>
      </c>
      <c r="E10" s="154"/>
      <c r="F10" s="130"/>
      <c r="G10" s="133"/>
    </row>
    <row r="11" spans="1:7" ht="31.5" x14ac:dyDescent="0.25">
      <c r="B11" s="172"/>
      <c r="C11" s="151"/>
      <c r="D11" s="14" t="s">
        <v>5</v>
      </c>
      <c r="E11" s="154"/>
      <c r="F11" s="130"/>
      <c r="G11" s="133"/>
    </row>
    <row r="12" spans="1:7" x14ac:dyDescent="0.25">
      <c r="B12" s="172"/>
      <c r="C12" s="151"/>
      <c r="D12" s="14" t="s">
        <v>6</v>
      </c>
      <c r="E12" s="154"/>
      <c r="F12" s="130"/>
      <c r="G12" s="133"/>
    </row>
    <row r="13" spans="1:7" ht="31.5" x14ac:dyDescent="0.25">
      <c r="B13" s="172"/>
      <c r="C13" s="151"/>
      <c r="D13" s="14" t="s">
        <v>7</v>
      </c>
      <c r="E13" s="154"/>
      <c r="F13" s="130"/>
      <c r="G13" s="133"/>
    </row>
    <row r="14" spans="1:7" x14ac:dyDescent="0.25">
      <c r="B14" s="172"/>
      <c r="C14" s="151"/>
      <c r="D14" s="14" t="s">
        <v>8</v>
      </c>
      <c r="E14" s="154"/>
      <c r="F14" s="130"/>
      <c r="G14" s="133"/>
    </row>
    <row r="15" spans="1:7" x14ac:dyDescent="0.25">
      <c r="B15" s="172"/>
      <c r="C15" s="151"/>
      <c r="D15" s="15" t="s">
        <v>9</v>
      </c>
      <c r="E15" s="154"/>
      <c r="F15" s="130"/>
      <c r="G15" s="133"/>
    </row>
    <row r="16" spans="1:7" x14ac:dyDescent="0.25">
      <c r="B16" s="172"/>
      <c r="C16" s="151"/>
      <c r="D16" s="15" t="s">
        <v>10</v>
      </c>
      <c r="E16" s="154"/>
      <c r="F16" s="130"/>
      <c r="G16" s="133"/>
    </row>
    <row r="17" spans="2:7" ht="16.5" thickBot="1" x14ac:dyDescent="0.3">
      <c r="B17" s="173"/>
      <c r="C17" s="152"/>
      <c r="D17" s="16" t="s">
        <v>11</v>
      </c>
      <c r="E17" s="155"/>
      <c r="F17" s="131"/>
      <c r="G17" s="134"/>
    </row>
    <row r="18" spans="2:7" ht="16.5" thickBot="1" x14ac:dyDescent="0.3">
      <c r="B18" s="34"/>
      <c r="C18" s="18"/>
      <c r="D18" s="22"/>
      <c r="E18" s="20"/>
      <c r="F18" s="48"/>
      <c r="G18" s="49"/>
    </row>
    <row r="19" spans="2:7" ht="16.5" customHeight="1" x14ac:dyDescent="0.25">
      <c r="B19" s="174">
        <v>2</v>
      </c>
      <c r="C19" s="123" t="s">
        <v>12</v>
      </c>
      <c r="D19" s="13" t="s">
        <v>13</v>
      </c>
      <c r="E19" s="126">
        <v>3200</v>
      </c>
      <c r="F19" s="129">
        <v>0</v>
      </c>
      <c r="G19" s="132">
        <f>F19*E19</f>
        <v>0</v>
      </c>
    </row>
    <row r="20" spans="2:7" ht="31.5" x14ac:dyDescent="0.25">
      <c r="B20" s="175"/>
      <c r="C20" s="124"/>
      <c r="D20" s="15" t="s">
        <v>4</v>
      </c>
      <c r="E20" s="127"/>
      <c r="F20" s="130"/>
      <c r="G20" s="133"/>
    </row>
    <row r="21" spans="2:7" ht="31.5" x14ac:dyDescent="0.25">
      <c r="B21" s="175"/>
      <c r="C21" s="124"/>
      <c r="D21" s="15" t="s">
        <v>14</v>
      </c>
      <c r="E21" s="127"/>
      <c r="F21" s="130"/>
      <c r="G21" s="133"/>
    </row>
    <row r="22" spans="2:7" x14ac:dyDescent="0.25">
      <c r="B22" s="175"/>
      <c r="C22" s="124"/>
      <c r="D22" s="15" t="s">
        <v>6</v>
      </c>
      <c r="E22" s="127"/>
      <c r="F22" s="130"/>
      <c r="G22" s="133"/>
    </row>
    <row r="23" spans="2:7" ht="31.5" x14ac:dyDescent="0.25">
      <c r="B23" s="175"/>
      <c r="C23" s="124"/>
      <c r="D23" s="15" t="s">
        <v>15</v>
      </c>
      <c r="E23" s="127"/>
      <c r="F23" s="130"/>
      <c r="G23" s="133"/>
    </row>
    <row r="24" spans="2:7" x14ac:dyDescent="0.25">
      <c r="B24" s="175"/>
      <c r="C24" s="124"/>
      <c r="D24" s="15" t="s">
        <v>8</v>
      </c>
      <c r="E24" s="127"/>
      <c r="F24" s="130"/>
      <c r="G24" s="133"/>
    </row>
    <row r="25" spans="2:7" x14ac:dyDescent="0.25">
      <c r="B25" s="175"/>
      <c r="C25" s="124"/>
      <c r="D25" s="15" t="s">
        <v>9</v>
      </c>
      <c r="E25" s="127"/>
      <c r="F25" s="130"/>
      <c r="G25" s="133"/>
    </row>
    <row r="26" spans="2:7" x14ac:dyDescent="0.25">
      <c r="B26" s="175"/>
      <c r="C26" s="124"/>
      <c r="D26" s="15" t="s">
        <v>10</v>
      </c>
      <c r="E26" s="127"/>
      <c r="F26" s="130"/>
      <c r="G26" s="133"/>
    </row>
    <row r="27" spans="2:7" ht="16.5" thickBot="1" x14ac:dyDescent="0.3">
      <c r="B27" s="176"/>
      <c r="C27" s="125"/>
      <c r="D27" s="14" t="s">
        <v>11</v>
      </c>
      <c r="E27" s="128"/>
      <c r="F27" s="131"/>
      <c r="G27" s="134"/>
    </row>
    <row r="28" spans="2:7" ht="16.5" thickBot="1" x14ac:dyDescent="0.3">
      <c r="B28" s="34"/>
      <c r="C28" s="18"/>
      <c r="D28" s="22"/>
      <c r="E28" s="20"/>
      <c r="F28" s="48"/>
      <c r="G28" s="49"/>
    </row>
    <row r="29" spans="2:7" ht="31.5" x14ac:dyDescent="0.25">
      <c r="B29" s="177">
        <v>3</v>
      </c>
      <c r="C29" s="156" t="s">
        <v>16</v>
      </c>
      <c r="D29" s="14" t="s">
        <v>4</v>
      </c>
      <c r="E29" s="138">
        <v>450</v>
      </c>
      <c r="F29" s="141">
        <v>0</v>
      </c>
      <c r="G29" s="132">
        <f>E29*F29</f>
        <v>0</v>
      </c>
    </row>
    <row r="30" spans="2:7" x14ac:dyDescent="0.25">
      <c r="B30" s="178"/>
      <c r="C30" s="157"/>
      <c r="D30" s="14" t="s">
        <v>17</v>
      </c>
      <c r="E30" s="139"/>
      <c r="F30" s="142"/>
      <c r="G30" s="133"/>
    </row>
    <row r="31" spans="2:7" ht="31.5" x14ac:dyDescent="0.25">
      <c r="B31" s="178"/>
      <c r="C31" s="157"/>
      <c r="D31" s="14" t="s">
        <v>18</v>
      </c>
      <c r="E31" s="139"/>
      <c r="F31" s="142"/>
      <c r="G31" s="133"/>
    </row>
    <row r="32" spans="2:7" x14ac:dyDescent="0.25">
      <c r="B32" s="178"/>
      <c r="C32" s="157"/>
      <c r="D32" s="14" t="s">
        <v>19</v>
      </c>
      <c r="E32" s="139"/>
      <c r="F32" s="142"/>
      <c r="G32" s="133"/>
    </row>
    <row r="33" spans="2:7" x14ac:dyDescent="0.25">
      <c r="B33" s="178"/>
      <c r="C33" s="157"/>
      <c r="D33" s="14" t="s">
        <v>9</v>
      </c>
      <c r="E33" s="139"/>
      <c r="F33" s="142"/>
      <c r="G33" s="133"/>
    </row>
    <row r="34" spans="2:7" x14ac:dyDescent="0.25">
      <c r="B34" s="178"/>
      <c r="C34" s="157"/>
      <c r="D34" s="15" t="s">
        <v>10</v>
      </c>
      <c r="E34" s="139"/>
      <c r="F34" s="142"/>
      <c r="G34" s="133"/>
    </row>
    <row r="35" spans="2:7" ht="16.5" thickBot="1" x14ac:dyDescent="0.3">
      <c r="B35" s="179"/>
      <c r="C35" s="158"/>
      <c r="D35" s="23" t="s">
        <v>20</v>
      </c>
      <c r="E35" s="140"/>
      <c r="F35" s="143"/>
      <c r="G35" s="134"/>
    </row>
    <row r="36" spans="2:7" ht="16.5" thickBot="1" x14ac:dyDescent="0.3">
      <c r="B36" s="2"/>
      <c r="C36" s="2"/>
      <c r="D36" s="24"/>
      <c r="E36" s="19"/>
      <c r="F36" s="50"/>
      <c r="G36" s="51"/>
    </row>
    <row r="37" spans="2:7" x14ac:dyDescent="0.25">
      <c r="B37" s="177">
        <v>4</v>
      </c>
      <c r="C37" s="156" t="s">
        <v>21</v>
      </c>
      <c r="D37" s="25" t="s">
        <v>22</v>
      </c>
      <c r="E37" s="138">
        <v>400</v>
      </c>
      <c r="F37" s="129">
        <v>0</v>
      </c>
      <c r="G37" s="132">
        <f>E37*F37</f>
        <v>0</v>
      </c>
    </row>
    <row r="38" spans="2:7" x14ac:dyDescent="0.25">
      <c r="B38" s="178"/>
      <c r="C38" s="157"/>
      <c r="D38" s="26" t="s">
        <v>23</v>
      </c>
      <c r="E38" s="139"/>
      <c r="F38" s="130"/>
      <c r="G38" s="133"/>
    </row>
    <row r="39" spans="2:7" x14ac:dyDescent="0.25">
      <c r="B39" s="178"/>
      <c r="C39" s="157"/>
      <c r="D39" s="26" t="s">
        <v>24</v>
      </c>
      <c r="E39" s="139"/>
      <c r="F39" s="130"/>
      <c r="G39" s="133"/>
    </row>
    <row r="40" spans="2:7" x14ac:dyDescent="0.25">
      <c r="B40" s="178"/>
      <c r="C40" s="157"/>
      <c r="D40" s="26" t="s">
        <v>25</v>
      </c>
      <c r="E40" s="139"/>
      <c r="F40" s="130"/>
      <c r="G40" s="133"/>
    </row>
    <row r="41" spans="2:7" x14ac:dyDescent="0.25">
      <c r="B41" s="178"/>
      <c r="C41" s="157"/>
      <c r="D41" s="26" t="s">
        <v>26</v>
      </c>
      <c r="E41" s="139"/>
      <c r="F41" s="130"/>
      <c r="G41" s="133"/>
    </row>
    <row r="42" spans="2:7" x14ac:dyDescent="0.25">
      <c r="B42" s="178"/>
      <c r="C42" s="157"/>
      <c r="D42" s="26" t="s">
        <v>27</v>
      </c>
      <c r="E42" s="139"/>
      <c r="F42" s="130"/>
      <c r="G42" s="133"/>
    </row>
    <row r="43" spans="2:7" x14ac:dyDescent="0.25">
      <c r="B43" s="178"/>
      <c r="C43" s="157"/>
      <c r="D43" s="26" t="s">
        <v>28</v>
      </c>
      <c r="E43" s="139"/>
      <c r="F43" s="130"/>
      <c r="G43" s="133"/>
    </row>
    <row r="44" spans="2:7" x14ac:dyDescent="0.25">
      <c r="B44" s="178"/>
      <c r="C44" s="157"/>
      <c r="D44" s="26" t="s">
        <v>29</v>
      </c>
      <c r="E44" s="139"/>
      <c r="F44" s="130"/>
      <c r="G44" s="133"/>
    </row>
    <row r="45" spans="2:7" ht="16.5" thickBot="1" x14ac:dyDescent="0.3">
      <c r="B45" s="179"/>
      <c r="C45" s="158"/>
      <c r="D45" s="26" t="s">
        <v>30</v>
      </c>
      <c r="E45" s="140"/>
      <c r="F45" s="131"/>
      <c r="G45" s="134"/>
    </row>
    <row r="46" spans="2:7" ht="16.5" thickBot="1" x14ac:dyDescent="0.3">
      <c r="B46" s="12"/>
      <c r="C46" s="5"/>
      <c r="D46" s="22"/>
      <c r="E46" s="21"/>
      <c r="F46" s="52"/>
      <c r="G46" s="53"/>
    </row>
    <row r="47" spans="2:7" x14ac:dyDescent="0.25">
      <c r="B47" s="180">
        <v>5</v>
      </c>
      <c r="C47" s="135" t="s">
        <v>31</v>
      </c>
      <c r="D47" s="26" t="s">
        <v>32</v>
      </c>
      <c r="E47" s="138">
        <v>30</v>
      </c>
      <c r="F47" s="144">
        <v>0</v>
      </c>
      <c r="G47" s="132">
        <f>E47*F47</f>
        <v>0</v>
      </c>
    </row>
    <row r="48" spans="2:7" x14ac:dyDescent="0.25">
      <c r="B48" s="181"/>
      <c r="C48" s="136"/>
      <c r="D48" s="26" t="s">
        <v>33</v>
      </c>
      <c r="E48" s="139"/>
      <c r="F48" s="145"/>
      <c r="G48" s="133"/>
    </row>
    <row r="49" spans="2:7" x14ac:dyDescent="0.25">
      <c r="B49" s="181"/>
      <c r="C49" s="136"/>
      <c r="D49" s="26" t="s">
        <v>34</v>
      </c>
      <c r="E49" s="139"/>
      <c r="F49" s="145"/>
      <c r="G49" s="133"/>
    </row>
    <row r="50" spans="2:7" x14ac:dyDescent="0.25">
      <c r="B50" s="181"/>
      <c r="C50" s="136"/>
      <c r="D50" s="26" t="s">
        <v>24</v>
      </c>
      <c r="E50" s="139"/>
      <c r="F50" s="145"/>
      <c r="G50" s="133"/>
    </row>
    <row r="51" spans="2:7" x14ac:dyDescent="0.25">
      <c r="B51" s="181"/>
      <c r="C51" s="136"/>
      <c r="D51" s="26" t="s">
        <v>35</v>
      </c>
      <c r="E51" s="139"/>
      <c r="F51" s="145"/>
      <c r="G51" s="133"/>
    </row>
    <row r="52" spans="2:7" x14ac:dyDescent="0.25">
      <c r="B52" s="181"/>
      <c r="C52" s="136"/>
      <c r="D52" s="26" t="s">
        <v>27</v>
      </c>
      <c r="E52" s="139"/>
      <c r="F52" s="145"/>
      <c r="G52" s="133"/>
    </row>
    <row r="53" spans="2:7" x14ac:dyDescent="0.25">
      <c r="B53" s="181"/>
      <c r="C53" s="136"/>
      <c r="D53" s="26" t="s">
        <v>28</v>
      </c>
      <c r="E53" s="139"/>
      <c r="F53" s="145"/>
      <c r="G53" s="133"/>
    </row>
    <row r="54" spans="2:7" x14ac:dyDescent="0.25">
      <c r="B54" s="181"/>
      <c r="C54" s="136"/>
      <c r="D54" s="26" t="s">
        <v>36</v>
      </c>
      <c r="E54" s="139"/>
      <c r="F54" s="145"/>
      <c r="G54" s="133"/>
    </row>
    <row r="55" spans="2:7" x14ac:dyDescent="0.25">
      <c r="B55" s="181"/>
      <c r="C55" s="136"/>
      <c r="D55" s="26" t="s">
        <v>29</v>
      </c>
      <c r="E55" s="139"/>
      <c r="F55" s="145"/>
      <c r="G55" s="133"/>
    </row>
    <row r="56" spans="2:7" x14ac:dyDescent="0.25">
      <c r="B56" s="181"/>
      <c r="C56" s="136"/>
      <c r="D56" s="26" t="s">
        <v>26</v>
      </c>
      <c r="E56" s="139"/>
      <c r="F56" s="145"/>
      <c r="G56" s="133"/>
    </row>
    <row r="57" spans="2:7" ht="16.5" thickBot="1" x14ac:dyDescent="0.3">
      <c r="B57" s="182"/>
      <c r="C57" s="137"/>
      <c r="D57" s="26" t="s">
        <v>30</v>
      </c>
      <c r="E57" s="140"/>
      <c r="F57" s="146"/>
      <c r="G57" s="134"/>
    </row>
    <row r="58" spans="2:7" ht="16.5" thickBot="1" x14ac:dyDescent="0.3">
      <c r="B58" s="12"/>
      <c r="C58" s="5"/>
      <c r="D58" s="27"/>
      <c r="E58" s="21"/>
      <c r="F58" s="52"/>
      <c r="G58" s="53"/>
    </row>
    <row r="59" spans="2:7" x14ac:dyDescent="0.25">
      <c r="B59" s="180">
        <v>6</v>
      </c>
      <c r="C59" s="135" t="s">
        <v>37</v>
      </c>
      <c r="D59" s="13" t="s">
        <v>38</v>
      </c>
      <c r="E59" s="138">
        <v>3400</v>
      </c>
      <c r="F59" s="141">
        <v>0</v>
      </c>
      <c r="G59" s="132">
        <f>E59*F59</f>
        <v>0</v>
      </c>
    </row>
    <row r="60" spans="2:7" x14ac:dyDescent="0.25">
      <c r="B60" s="181"/>
      <c r="C60" s="136"/>
      <c r="D60" s="28" t="s">
        <v>40</v>
      </c>
      <c r="E60" s="139"/>
      <c r="F60" s="142"/>
      <c r="G60" s="133"/>
    </row>
    <row r="61" spans="2:7" x14ac:dyDescent="0.25">
      <c r="B61" s="181"/>
      <c r="C61" s="136"/>
      <c r="D61" s="14" t="s">
        <v>24</v>
      </c>
      <c r="E61" s="139"/>
      <c r="F61" s="142"/>
      <c r="G61" s="133"/>
    </row>
    <row r="62" spans="2:7" x14ac:dyDescent="0.25">
      <c r="B62" s="181"/>
      <c r="C62" s="136"/>
      <c r="D62" s="14" t="s">
        <v>41</v>
      </c>
      <c r="E62" s="139"/>
      <c r="F62" s="142"/>
      <c r="G62" s="133"/>
    </row>
    <row r="63" spans="2:7" x14ac:dyDescent="0.25">
      <c r="B63" s="181"/>
      <c r="C63" s="136"/>
      <c r="D63" s="15" t="s">
        <v>27</v>
      </c>
      <c r="E63" s="139"/>
      <c r="F63" s="142"/>
      <c r="G63" s="133"/>
    </row>
    <row r="64" spans="2:7" x14ac:dyDescent="0.25">
      <c r="B64" s="181"/>
      <c r="C64" s="136"/>
      <c r="D64" s="15" t="s">
        <v>27</v>
      </c>
      <c r="E64" s="139"/>
      <c r="F64" s="142"/>
      <c r="G64" s="133"/>
    </row>
    <row r="65" spans="2:7" x14ac:dyDescent="0.25">
      <c r="B65" s="181"/>
      <c r="C65" s="136"/>
      <c r="D65" s="28" t="s">
        <v>28</v>
      </c>
      <c r="E65" s="139"/>
      <c r="F65" s="142"/>
      <c r="G65" s="133"/>
    </row>
    <row r="66" spans="2:7" x14ac:dyDescent="0.25">
      <c r="B66" s="181"/>
      <c r="C66" s="136"/>
      <c r="D66" s="15" t="s">
        <v>29</v>
      </c>
      <c r="E66" s="139"/>
      <c r="F66" s="142"/>
      <c r="G66" s="133"/>
    </row>
    <row r="67" spans="2:7" x14ac:dyDescent="0.25">
      <c r="B67" s="181"/>
      <c r="C67" s="136"/>
      <c r="D67" s="15" t="s">
        <v>44</v>
      </c>
      <c r="E67" s="139"/>
      <c r="F67" s="142"/>
      <c r="G67" s="133"/>
    </row>
    <row r="68" spans="2:7" x14ac:dyDescent="0.25">
      <c r="B68" s="181"/>
      <c r="C68" s="136"/>
      <c r="D68" s="26" t="s">
        <v>26</v>
      </c>
      <c r="E68" s="139"/>
      <c r="F68" s="142"/>
      <c r="G68" s="133"/>
    </row>
    <row r="69" spans="2:7" ht="16.5" thickBot="1" x14ac:dyDescent="0.3">
      <c r="B69" s="182"/>
      <c r="C69" s="137"/>
      <c r="D69" s="23" t="s">
        <v>45</v>
      </c>
      <c r="E69" s="140"/>
      <c r="F69" s="143"/>
      <c r="G69" s="134"/>
    </row>
    <row r="70" spans="2:7" ht="16.5" thickBot="1" x14ac:dyDescent="0.3">
      <c r="B70" s="33"/>
      <c r="C70" s="32"/>
      <c r="D70" s="22"/>
      <c r="E70" s="21"/>
      <c r="F70" s="52"/>
      <c r="G70" s="53"/>
    </row>
    <row r="71" spans="2:7" x14ac:dyDescent="0.25">
      <c r="B71" s="180">
        <v>7</v>
      </c>
      <c r="C71" s="135" t="s">
        <v>37</v>
      </c>
      <c r="D71" s="13" t="s">
        <v>39</v>
      </c>
      <c r="E71" s="138">
        <v>1800</v>
      </c>
      <c r="F71" s="141">
        <v>0</v>
      </c>
      <c r="G71" s="132">
        <f>E71*F71</f>
        <v>0</v>
      </c>
    </row>
    <row r="72" spans="2:7" x14ac:dyDescent="0.25">
      <c r="B72" s="181"/>
      <c r="C72" s="136"/>
      <c r="D72" s="28" t="s">
        <v>40</v>
      </c>
      <c r="E72" s="139"/>
      <c r="F72" s="142"/>
      <c r="G72" s="133"/>
    </row>
    <row r="73" spans="2:7" x14ac:dyDescent="0.25">
      <c r="B73" s="181"/>
      <c r="C73" s="136"/>
      <c r="D73" s="14" t="s">
        <v>34</v>
      </c>
      <c r="E73" s="139"/>
      <c r="F73" s="142"/>
      <c r="G73" s="133"/>
    </row>
    <row r="74" spans="2:7" x14ac:dyDescent="0.25">
      <c r="B74" s="181"/>
      <c r="C74" s="136"/>
      <c r="D74" s="14" t="s">
        <v>24</v>
      </c>
      <c r="E74" s="139"/>
      <c r="F74" s="142"/>
      <c r="G74" s="133"/>
    </row>
    <row r="75" spans="2:7" x14ac:dyDescent="0.25">
      <c r="B75" s="181"/>
      <c r="C75" s="136"/>
      <c r="D75" s="15" t="s">
        <v>42</v>
      </c>
      <c r="E75" s="139"/>
      <c r="F75" s="142"/>
      <c r="G75" s="133"/>
    </row>
    <row r="76" spans="2:7" x14ac:dyDescent="0.25">
      <c r="B76" s="181"/>
      <c r="C76" s="136"/>
      <c r="D76" s="15" t="s">
        <v>43</v>
      </c>
      <c r="E76" s="139"/>
      <c r="F76" s="142"/>
      <c r="G76" s="133"/>
    </row>
    <row r="77" spans="2:7" x14ac:dyDescent="0.25">
      <c r="B77" s="181"/>
      <c r="C77" s="136"/>
      <c r="D77" s="28" t="s">
        <v>28</v>
      </c>
      <c r="E77" s="139"/>
      <c r="F77" s="142"/>
      <c r="G77" s="133"/>
    </row>
    <row r="78" spans="2:7" x14ac:dyDescent="0.25">
      <c r="B78" s="181"/>
      <c r="C78" s="136"/>
      <c r="D78" s="15" t="s">
        <v>29</v>
      </c>
      <c r="E78" s="139"/>
      <c r="F78" s="142"/>
      <c r="G78" s="133"/>
    </row>
    <row r="79" spans="2:7" x14ac:dyDescent="0.25">
      <c r="B79" s="181"/>
      <c r="C79" s="136"/>
      <c r="D79" s="15" t="s">
        <v>44</v>
      </c>
      <c r="E79" s="139"/>
      <c r="F79" s="142"/>
      <c r="G79" s="133"/>
    </row>
    <row r="80" spans="2:7" x14ac:dyDescent="0.25">
      <c r="B80" s="181"/>
      <c r="C80" s="136"/>
      <c r="D80" s="26" t="s">
        <v>26</v>
      </c>
      <c r="E80" s="139"/>
      <c r="F80" s="142"/>
      <c r="G80" s="133"/>
    </row>
    <row r="81" spans="2:7" ht="16.5" thickBot="1" x14ac:dyDescent="0.3">
      <c r="B81" s="182"/>
      <c r="C81" s="137"/>
      <c r="D81" s="23" t="s">
        <v>30</v>
      </c>
      <c r="E81" s="140"/>
      <c r="F81" s="143"/>
      <c r="G81" s="134"/>
    </row>
    <row r="82" spans="2:7" ht="16.5" thickBot="1" x14ac:dyDescent="0.3">
      <c r="B82" s="33"/>
      <c r="C82" s="32"/>
      <c r="D82" s="22"/>
      <c r="E82" s="21"/>
      <c r="F82" s="52"/>
      <c r="G82" s="53"/>
    </row>
    <row r="83" spans="2:7" x14ac:dyDescent="0.25">
      <c r="B83" s="180">
        <v>8</v>
      </c>
      <c r="C83" s="135" t="s">
        <v>46</v>
      </c>
      <c r="D83" s="29" t="s">
        <v>47</v>
      </c>
      <c r="E83" s="159">
        <v>400</v>
      </c>
      <c r="F83" s="141">
        <v>0</v>
      </c>
      <c r="G83" s="162">
        <f>E83*F83</f>
        <v>0</v>
      </c>
    </row>
    <row r="84" spans="2:7" x14ac:dyDescent="0.25">
      <c r="B84" s="181"/>
      <c r="C84" s="136"/>
      <c r="D84" s="14" t="s">
        <v>48</v>
      </c>
      <c r="E84" s="160"/>
      <c r="F84" s="142"/>
      <c r="G84" s="163"/>
    </row>
    <row r="85" spans="2:7" x14ac:dyDescent="0.25">
      <c r="B85" s="181"/>
      <c r="C85" s="136"/>
      <c r="D85" s="14" t="s">
        <v>24</v>
      </c>
      <c r="E85" s="160"/>
      <c r="F85" s="142"/>
      <c r="G85" s="163"/>
    </row>
    <row r="86" spans="2:7" x14ac:dyDescent="0.25">
      <c r="B86" s="181"/>
      <c r="C86" s="136"/>
      <c r="D86" s="14" t="s">
        <v>25</v>
      </c>
      <c r="E86" s="160"/>
      <c r="F86" s="142"/>
      <c r="G86" s="163"/>
    </row>
    <row r="87" spans="2:7" x14ac:dyDescent="0.25">
      <c r="B87" s="181"/>
      <c r="C87" s="136"/>
      <c r="D87" s="15" t="s">
        <v>27</v>
      </c>
      <c r="E87" s="160"/>
      <c r="F87" s="142"/>
      <c r="G87" s="163"/>
    </row>
    <row r="88" spans="2:7" x14ac:dyDescent="0.25">
      <c r="B88" s="181"/>
      <c r="C88" s="136"/>
      <c r="D88" s="28" t="s">
        <v>28</v>
      </c>
      <c r="E88" s="160"/>
      <c r="F88" s="142"/>
      <c r="G88" s="163"/>
    </row>
    <row r="89" spans="2:7" x14ac:dyDescent="0.25">
      <c r="B89" s="181"/>
      <c r="C89" s="136"/>
      <c r="D89" s="15" t="s">
        <v>29</v>
      </c>
      <c r="E89" s="160"/>
      <c r="F89" s="142"/>
      <c r="G89" s="163"/>
    </row>
    <row r="90" spans="2:7" ht="16.5" thickBot="1" x14ac:dyDescent="0.3">
      <c r="B90" s="182"/>
      <c r="C90" s="137"/>
      <c r="D90" s="14" t="s">
        <v>30</v>
      </c>
      <c r="E90" s="161"/>
      <c r="F90" s="143"/>
      <c r="G90" s="164"/>
    </row>
    <row r="91" spans="2:7" ht="16.5" thickBot="1" x14ac:dyDescent="0.3">
      <c r="B91" s="34"/>
      <c r="C91" s="18"/>
      <c r="D91" s="22"/>
      <c r="E91" s="20"/>
      <c r="F91" s="48"/>
      <c r="G91" s="49"/>
    </row>
    <row r="92" spans="2:7" x14ac:dyDescent="0.25">
      <c r="B92" s="147">
        <v>9</v>
      </c>
      <c r="C92" s="165" t="s">
        <v>49</v>
      </c>
      <c r="D92" s="13" t="s">
        <v>50</v>
      </c>
      <c r="E92" s="138">
        <v>800</v>
      </c>
      <c r="F92" s="141">
        <v>0</v>
      </c>
      <c r="G92" s="132">
        <f>E92*F92</f>
        <v>0</v>
      </c>
    </row>
    <row r="93" spans="2:7" x14ac:dyDescent="0.25">
      <c r="B93" s="148"/>
      <c r="C93" s="166"/>
      <c r="D93" s="28" t="s">
        <v>40</v>
      </c>
      <c r="E93" s="139"/>
      <c r="F93" s="142"/>
      <c r="G93" s="133"/>
    </row>
    <row r="94" spans="2:7" x14ac:dyDescent="0.25">
      <c r="B94" s="148"/>
      <c r="C94" s="166"/>
      <c r="D94" s="14" t="s">
        <v>51</v>
      </c>
      <c r="E94" s="139"/>
      <c r="F94" s="142"/>
      <c r="G94" s="133"/>
    </row>
    <row r="95" spans="2:7" x14ac:dyDescent="0.25">
      <c r="B95" s="148"/>
      <c r="C95" s="166"/>
      <c r="D95" s="30" t="s">
        <v>24</v>
      </c>
      <c r="E95" s="139"/>
      <c r="F95" s="142"/>
      <c r="G95" s="133"/>
    </row>
    <row r="96" spans="2:7" x14ac:dyDescent="0.25">
      <c r="B96" s="148"/>
      <c r="C96" s="166"/>
      <c r="D96" s="14" t="s">
        <v>41</v>
      </c>
      <c r="E96" s="139"/>
      <c r="F96" s="142"/>
      <c r="G96" s="133"/>
    </row>
    <row r="97" spans="2:7" x14ac:dyDescent="0.25">
      <c r="B97" s="148"/>
      <c r="C97" s="166"/>
      <c r="D97" s="15" t="s">
        <v>27</v>
      </c>
      <c r="E97" s="139"/>
      <c r="F97" s="142"/>
      <c r="G97" s="133"/>
    </row>
    <row r="98" spans="2:7" x14ac:dyDescent="0.25">
      <c r="B98" s="148"/>
      <c r="C98" s="166"/>
      <c r="D98" s="28" t="s">
        <v>28</v>
      </c>
      <c r="E98" s="139"/>
      <c r="F98" s="142"/>
      <c r="G98" s="133"/>
    </row>
    <row r="99" spans="2:7" x14ac:dyDescent="0.25">
      <c r="B99" s="148"/>
      <c r="C99" s="166"/>
      <c r="D99" s="15" t="s">
        <v>29</v>
      </c>
      <c r="E99" s="139"/>
      <c r="F99" s="142"/>
      <c r="G99" s="133"/>
    </row>
    <row r="100" spans="2:7" x14ac:dyDescent="0.25">
      <c r="B100" s="148"/>
      <c r="C100" s="166"/>
      <c r="D100" s="15" t="s">
        <v>44</v>
      </c>
      <c r="E100" s="139"/>
      <c r="F100" s="142"/>
      <c r="G100" s="133"/>
    </row>
    <row r="101" spans="2:7" x14ac:dyDescent="0.25">
      <c r="B101" s="148"/>
      <c r="C101" s="166"/>
      <c r="D101" s="15" t="s">
        <v>26</v>
      </c>
      <c r="E101" s="139"/>
      <c r="F101" s="142"/>
      <c r="G101" s="133"/>
    </row>
    <row r="102" spans="2:7" ht="16.5" thickBot="1" x14ac:dyDescent="0.3">
      <c r="B102" s="149"/>
      <c r="C102" s="167"/>
      <c r="D102" s="31" t="s">
        <v>45</v>
      </c>
      <c r="E102" s="140"/>
      <c r="F102" s="143"/>
      <c r="G102" s="134"/>
    </row>
    <row r="103" spans="2:7" ht="16.5" thickBot="1" x14ac:dyDescent="0.3">
      <c r="B103" s="117"/>
      <c r="C103" s="118"/>
      <c r="D103" s="118"/>
      <c r="E103" s="118"/>
      <c r="F103" s="118"/>
      <c r="G103" s="119"/>
    </row>
    <row r="104" spans="2:7" ht="16.5" customHeight="1" x14ac:dyDescent="0.25">
      <c r="B104" s="120">
        <v>10</v>
      </c>
      <c r="C104" s="114" t="s">
        <v>62</v>
      </c>
      <c r="D104" s="37" t="s">
        <v>63</v>
      </c>
      <c r="E104" s="35">
        <v>1000</v>
      </c>
      <c r="F104" s="40">
        <v>0</v>
      </c>
      <c r="G104" s="41">
        <f>E104*F104</f>
        <v>0</v>
      </c>
    </row>
    <row r="105" spans="2:7" x14ac:dyDescent="0.25">
      <c r="B105" s="121"/>
      <c r="C105" s="115"/>
      <c r="D105" s="37" t="s">
        <v>64</v>
      </c>
      <c r="E105" s="35">
        <v>14000</v>
      </c>
      <c r="F105" s="42">
        <v>0</v>
      </c>
      <c r="G105" s="43">
        <f t="shared" ref="G105:G107" si="0">E105*F105</f>
        <v>0</v>
      </c>
    </row>
    <row r="106" spans="2:7" x14ac:dyDescent="0.25">
      <c r="B106" s="121"/>
      <c r="C106" s="115"/>
      <c r="D106" s="38" t="s">
        <v>65</v>
      </c>
      <c r="E106" s="35">
        <v>1000</v>
      </c>
      <c r="F106" s="42">
        <v>0</v>
      </c>
      <c r="G106" s="43">
        <f t="shared" si="0"/>
        <v>0</v>
      </c>
    </row>
    <row r="107" spans="2:7" ht="16.5" thickBot="1" x14ac:dyDescent="0.3">
      <c r="B107" s="122"/>
      <c r="C107" s="116"/>
      <c r="D107" s="39" t="s">
        <v>66</v>
      </c>
      <c r="E107" s="36">
        <v>1000</v>
      </c>
      <c r="F107" s="44">
        <v>0</v>
      </c>
      <c r="G107" s="45">
        <f t="shared" si="0"/>
        <v>0</v>
      </c>
    </row>
    <row r="108" spans="2:7" ht="16.5" thickBot="1" x14ac:dyDescent="0.3">
      <c r="B108" s="183" t="s">
        <v>54</v>
      </c>
      <c r="C108" s="183"/>
      <c r="D108" s="183"/>
      <c r="E108" s="183"/>
      <c r="F108" s="184"/>
      <c r="G108" s="8">
        <f>SUM(G9:G107)</f>
        <v>0</v>
      </c>
    </row>
    <row r="109" spans="2:7" x14ac:dyDescent="0.25">
      <c r="B109"/>
      <c r="G109"/>
    </row>
    <row r="110" spans="2:7" ht="16.5" thickBot="1" x14ac:dyDescent="0.3"/>
    <row r="111" spans="2:7" x14ac:dyDescent="0.25">
      <c r="B111" s="185" t="s">
        <v>56</v>
      </c>
      <c r="C111" s="186"/>
      <c r="D111" s="186"/>
      <c r="E111" s="186"/>
      <c r="F111" s="186"/>
      <c r="G111" s="187"/>
    </row>
    <row r="112" spans="2:7" x14ac:dyDescent="0.25">
      <c r="B112" s="191" t="s">
        <v>59</v>
      </c>
      <c r="C112" s="192"/>
      <c r="D112" s="192"/>
      <c r="E112" s="192"/>
      <c r="F112" s="192"/>
      <c r="G112" s="17">
        <v>0</v>
      </c>
    </row>
    <row r="113" spans="2:7" ht="16.5" thickBot="1" x14ac:dyDescent="0.3">
      <c r="B113" s="193" t="s">
        <v>60</v>
      </c>
      <c r="C113" s="194"/>
      <c r="D113" s="194"/>
      <c r="E113" s="194"/>
      <c r="F113" s="194"/>
      <c r="G113" s="17">
        <v>0</v>
      </c>
    </row>
    <row r="114" spans="2:7" ht="16.5" thickBot="1" x14ac:dyDescent="0.3">
      <c r="B114" s="188" t="s">
        <v>61</v>
      </c>
      <c r="C114" s="189"/>
      <c r="D114" s="189"/>
      <c r="E114" s="189"/>
      <c r="F114" s="190"/>
      <c r="G114" s="8">
        <v>0</v>
      </c>
    </row>
  </sheetData>
  <sheetProtection algorithmName="SHA-512" hashValue="lc2oWenJDLQ7PBQkGHAPRoO3QIjtrcBvxVloV1KXZa4x75GuHR76kZrviaovDl1uOXnj0somCaqdmnpDKH1KIg==" saltValue="FUcNt2UXmkcVpDqAXT6zyQ==" spinCount="100000" sheet="1" objects="1" scenarios="1"/>
  <mergeCells count="54">
    <mergeCell ref="B108:F108"/>
    <mergeCell ref="B111:G111"/>
    <mergeCell ref="B114:F114"/>
    <mergeCell ref="B112:F112"/>
    <mergeCell ref="B113:F113"/>
    <mergeCell ref="C92:C102"/>
    <mergeCell ref="E92:E102"/>
    <mergeCell ref="F92:F102"/>
    <mergeCell ref="G92:G102"/>
    <mergeCell ref="B7:G7"/>
    <mergeCell ref="B9:B17"/>
    <mergeCell ref="B19:B27"/>
    <mergeCell ref="B29:B35"/>
    <mergeCell ref="B37:B45"/>
    <mergeCell ref="B47:B57"/>
    <mergeCell ref="B59:B69"/>
    <mergeCell ref="B71:B81"/>
    <mergeCell ref="B83:B90"/>
    <mergeCell ref="C71:C81"/>
    <mergeCell ref="E71:E81"/>
    <mergeCell ref="C83:C90"/>
    <mergeCell ref="E83:E90"/>
    <mergeCell ref="F83:F90"/>
    <mergeCell ref="G83:G90"/>
    <mergeCell ref="F71:F81"/>
    <mergeCell ref="G71:G81"/>
    <mergeCell ref="C9:C17"/>
    <mergeCell ref="E9:E17"/>
    <mergeCell ref="F9:F17"/>
    <mergeCell ref="G9:G17"/>
    <mergeCell ref="C37:C45"/>
    <mergeCell ref="E37:E45"/>
    <mergeCell ref="F37:F45"/>
    <mergeCell ref="G37:G45"/>
    <mergeCell ref="C29:C35"/>
    <mergeCell ref="E29:E35"/>
    <mergeCell ref="F29:F35"/>
    <mergeCell ref="G29:G35"/>
    <mergeCell ref="C104:C107"/>
    <mergeCell ref="B103:G103"/>
    <mergeCell ref="B104:B107"/>
    <mergeCell ref="C19:C27"/>
    <mergeCell ref="E19:E27"/>
    <mergeCell ref="F19:F27"/>
    <mergeCell ref="G19:G27"/>
    <mergeCell ref="C59:C69"/>
    <mergeCell ref="E59:E69"/>
    <mergeCell ref="F59:F69"/>
    <mergeCell ref="G59:G69"/>
    <mergeCell ref="C47:C57"/>
    <mergeCell ref="E47:E57"/>
    <mergeCell ref="F47:F57"/>
    <mergeCell ref="G47:G57"/>
    <mergeCell ref="B92:B10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7382E-924C-41C9-8439-D5240130DE74}">
  <dimension ref="A1:G114"/>
  <sheetViews>
    <sheetView tabSelected="1" workbookViewId="0">
      <selection activeCell="B3" sqref="B3"/>
    </sheetView>
  </sheetViews>
  <sheetFormatPr defaultRowHeight="15.75" x14ac:dyDescent="0.25"/>
  <cols>
    <col min="1" max="1" width="9" style="58"/>
    <col min="2" max="2" width="8" style="57" bestFit="1" customWidth="1"/>
    <col min="3" max="3" width="39.875" style="58" customWidth="1"/>
    <col min="4" max="4" width="39.125" style="58" bestFit="1" customWidth="1"/>
    <col min="5" max="5" width="15.875" style="58" customWidth="1"/>
    <col min="6" max="6" width="12" style="58" customWidth="1"/>
    <col min="7" max="7" width="28" style="59" customWidth="1"/>
    <col min="8" max="16384" width="9" style="58"/>
  </cols>
  <sheetData>
    <row r="1" spans="1:7" ht="18" x14ac:dyDescent="0.25">
      <c r="A1" s="56" t="s">
        <v>70</v>
      </c>
    </row>
    <row r="2" spans="1:7" ht="18" x14ac:dyDescent="0.25">
      <c r="A2" s="56"/>
    </row>
    <row r="3" spans="1:7" x14ac:dyDescent="0.25">
      <c r="A3" s="86" t="s">
        <v>68</v>
      </c>
    </row>
    <row r="4" spans="1:7" x14ac:dyDescent="0.25">
      <c r="A4" s="86" t="s">
        <v>69</v>
      </c>
    </row>
    <row r="5" spans="1:7" x14ac:dyDescent="0.25">
      <c r="A5" s="60"/>
    </row>
    <row r="6" spans="1:7" ht="18.75" thickBot="1" x14ac:dyDescent="0.3">
      <c r="A6" s="56"/>
    </row>
    <row r="7" spans="1:7" ht="19.5" thickBot="1" x14ac:dyDescent="0.3">
      <c r="B7" s="195" t="s">
        <v>58</v>
      </c>
      <c r="C7" s="196"/>
      <c r="D7" s="196"/>
      <c r="E7" s="196"/>
      <c r="F7" s="196"/>
      <c r="G7" s="197"/>
    </row>
    <row r="8" spans="1:7" s="61" customFormat="1" ht="48" thickBot="1" x14ac:dyDescent="0.3">
      <c r="B8" s="87" t="s">
        <v>55</v>
      </c>
      <c r="C8" s="87" t="s">
        <v>0</v>
      </c>
      <c r="D8" s="88" t="s">
        <v>1</v>
      </c>
      <c r="E8" s="89" t="s">
        <v>53</v>
      </c>
      <c r="F8" s="90" t="s">
        <v>57</v>
      </c>
      <c r="G8" s="91" t="s">
        <v>52</v>
      </c>
    </row>
    <row r="9" spans="1:7" x14ac:dyDescent="0.25">
      <c r="B9" s="198">
        <v>1</v>
      </c>
      <c r="C9" s="201" t="s">
        <v>2</v>
      </c>
      <c r="D9" s="92" t="s">
        <v>3</v>
      </c>
      <c r="E9" s="204">
        <v>11000</v>
      </c>
      <c r="F9" s="207"/>
      <c r="G9" s="210">
        <f>F9*E9</f>
        <v>0</v>
      </c>
    </row>
    <row r="10" spans="1:7" ht="31.5" x14ac:dyDescent="0.25">
      <c r="B10" s="199"/>
      <c r="C10" s="202"/>
      <c r="D10" s="93" t="s">
        <v>4</v>
      </c>
      <c r="E10" s="205"/>
      <c r="F10" s="208"/>
      <c r="G10" s="211"/>
    </row>
    <row r="11" spans="1:7" ht="31.5" x14ac:dyDescent="0.25">
      <c r="B11" s="199"/>
      <c r="C11" s="202"/>
      <c r="D11" s="94" t="s">
        <v>5</v>
      </c>
      <c r="E11" s="205"/>
      <c r="F11" s="208"/>
      <c r="G11" s="211"/>
    </row>
    <row r="12" spans="1:7" x14ac:dyDescent="0.25">
      <c r="B12" s="199"/>
      <c r="C12" s="202"/>
      <c r="D12" s="94" t="s">
        <v>6</v>
      </c>
      <c r="E12" s="205"/>
      <c r="F12" s="208"/>
      <c r="G12" s="211"/>
    </row>
    <row r="13" spans="1:7" ht="31.5" x14ac:dyDescent="0.25">
      <c r="B13" s="199"/>
      <c r="C13" s="202"/>
      <c r="D13" s="94" t="s">
        <v>7</v>
      </c>
      <c r="E13" s="205"/>
      <c r="F13" s="208"/>
      <c r="G13" s="211"/>
    </row>
    <row r="14" spans="1:7" x14ac:dyDescent="0.25">
      <c r="B14" s="199"/>
      <c r="C14" s="202"/>
      <c r="D14" s="94" t="s">
        <v>8</v>
      </c>
      <c r="E14" s="205"/>
      <c r="F14" s="208"/>
      <c r="G14" s="211"/>
    </row>
    <row r="15" spans="1:7" x14ac:dyDescent="0.25">
      <c r="B15" s="199"/>
      <c r="C15" s="202"/>
      <c r="D15" s="95" t="s">
        <v>9</v>
      </c>
      <c r="E15" s="205"/>
      <c r="F15" s="208"/>
      <c r="G15" s="211"/>
    </row>
    <row r="16" spans="1:7" x14ac:dyDescent="0.25">
      <c r="B16" s="199"/>
      <c r="C16" s="202"/>
      <c r="D16" s="95" t="s">
        <v>10</v>
      </c>
      <c r="E16" s="205"/>
      <c r="F16" s="208"/>
      <c r="G16" s="211"/>
    </row>
    <row r="17" spans="2:7" ht="16.5" thickBot="1" x14ac:dyDescent="0.3">
      <c r="B17" s="200"/>
      <c r="C17" s="203"/>
      <c r="D17" s="96" t="s">
        <v>11</v>
      </c>
      <c r="E17" s="206"/>
      <c r="F17" s="209"/>
      <c r="G17" s="212"/>
    </row>
    <row r="18" spans="2:7" ht="16.5" thickBot="1" x14ac:dyDescent="0.3">
      <c r="B18" s="62"/>
      <c r="C18" s="63"/>
      <c r="D18" s="64"/>
      <c r="E18" s="65"/>
      <c r="F18" s="66"/>
      <c r="G18" s="67"/>
    </row>
    <row r="19" spans="2:7" ht="16.5" customHeight="1" x14ac:dyDescent="0.25">
      <c r="B19" s="225">
        <v>2</v>
      </c>
      <c r="C19" s="228" t="s">
        <v>12</v>
      </c>
      <c r="D19" s="97" t="s">
        <v>13</v>
      </c>
      <c r="E19" s="231">
        <v>3200</v>
      </c>
      <c r="F19" s="207"/>
      <c r="G19" s="210">
        <f>F19*E19</f>
        <v>0</v>
      </c>
    </row>
    <row r="20" spans="2:7" ht="31.5" x14ac:dyDescent="0.25">
      <c r="B20" s="226"/>
      <c r="C20" s="229"/>
      <c r="D20" s="95" t="s">
        <v>4</v>
      </c>
      <c r="E20" s="232"/>
      <c r="F20" s="208"/>
      <c r="G20" s="211"/>
    </row>
    <row r="21" spans="2:7" ht="31.5" x14ac:dyDescent="0.25">
      <c r="B21" s="226"/>
      <c r="C21" s="229"/>
      <c r="D21" s="95" t="s">
        <v>14</v>
      </c>
      <c r="E21" s="232"/>
      <c r="F21" s="208"/>
      <c r="G21" s="211"/>
    </row>
    <row r="22" spans="2:7" x14ac:dyDescent="0.25">
      <c r="B22" s="226"/>
      <c r="C22" s="229"/>
      <c r="D22" s="95" t="s">
        <v>6</v>
      </c>
      <c r="E22" s="232"/>
      <c r="F22" s="208"/>
      <c r="G22" s="211"/>
    </row>
    <row r="23" spans="2:7" ht="31.5" x14ac:dyDescent="0.25">
      <c r="B23" s="226"/>
      <c r="C23" s="229"/>
      <c r="D23" s="95" t="s">
        <v>15</v>
      </c>
      <c r="E23" s="232"/>
      <c r="F23" s="208"/>
      <c r="G23" s="211"/>
    </row>
    <row r="24" spans="2:7" x14ac:dyDescent="0.25">
      <c r="B24" s="226"/>
      <c r="C24" s="229"/>
      <c r="D24" s="95" t="s">
        <v>8</v>
      </c>
      <c r="E24" s="232"/>
      <c r="F24" s="208"/>
      <c r="G24" s="211"/>
    </row>
    <row r="25" spans="2:7" x14ac:dyDescent="0.25">
      <c r="B25" s="226"/>
      <c r="C25" s="229"/>
      <c r="D25" s="95" t="s">
        <v>9</v>
      </c>
      <c r="E25" s="232"/>
      <c r="F25" s="208"/>
      <c r="G25" s="211"/>
    </row>
    <row r="26" spans="2:7" x14ac:dyDescent="0.25">
      <c r="B26" s="226"/>
      <c r="C26" s="229"/>
      <c r="D26" s="95" t="s">
        <v>10</v>
      </c>
      <c r="E26" s="232"/>
      <c r="F26" s="208"/>
      <c r="G26" s="211"/>
    </row>
    <row r="27" spans="2:7" ht="16.5" thickBot="1" x14ac:dyDescent="0.3">
      <c r="B27" s="227"/>
      <c r="C27" s="230"/>
      <c r="D27" s="94" t="s">
        <v>11</v>
      </c>
      <c r="E27" s="233"/>
      <c r="F27" s="209"/>
      <c r="G27" s="212"/>
    </row>
    <row r="28" spans="2:7" ht="16.5" thickBot="1" x14ac:dyDescent="0.3">
      <c r="B28" s="62"/>
      <c r="C28" s="63"/>
      <c r="D28" s="64"/>
      <c r="E28" s="65"/>
      <c r="F28" s="66"/>
      <c r="G28" s="67"/>
    </row>
    <row r="29" spans="2:7" ht="31.5" x14ac:dyDescent="0.25">
      <c r="B29" s="213">
        <v>3</v>
      </c>
      <c r="C29" s="216" t="s">
        <v>16</v>
      </c>
      <c r="D29" s="94" t="s">
        <v>4</v>
      </c>
      <c r="E29" s="219">
        <v>450</v>
      </c>
      <c r="F29" s="222"/>
      <c r="G29" s="210">
        <f>E29*F29</f>
        <v>0</v>
      </c>
    </row>
    <row r="30" spans="2:7" x14ac:dyDescent="0.25">
      <c r="B30" s="214"/>
      <c r="C30" s="217"/>
      <c r="D30" s="94" t="s">
        <v>17</v>
      </c>
      <c r="E30" s="220"/>
      <c r="F30" s="223"/>
      <c r="G30" s="211"/>
    </row>
    <row r="31" spans="2:7" ht="31.5" x14ac:dyDescent="0.25">
      <c r="B31" s="214"/>
      <c r="C31" s="217"/>
      <c r="D31" s="94" t="s">
        <v>18</v>
      </c>
      <c r="E31" s="220"/>
      <c r="F31" s="223"/>
      <c r="G31" s="211"/>
    </row>
    <row r="32" spans="2:7" x14ac:dyDescent="0.25">
      <c r="B32" s="214"/>
      <c r="C32" s="217"/>
      <c r="D32" s="94" t="s">
        <v>19</v>
      </c>
      <c r="E32" s="220"/>
      <c r="F32" s="223"/>
      <c r="G32" s="211"/>
    </row>
    <row r="33" spans="2:7" x14ac:dyDescent="0.25">
      <c r="B33" s="214"/>
      <c r="C33" s="217"/>
      <c r="D33" s="94" t="s">
        <v>9</v>
      </c>
      <c r="E33" s="220"/>
      <c r="F33" s="223"/>
      <c r="G33" s="211"/>
    </row>
    <row r="34" spans="2:7" x14ac:dyDescent="0.25">
      <c r="B34" s="214"/>
      <c r="C34" s="217"/>
      <c r="D34" s="95" t="s">
        <v>10</v>
      </c>
      <c r="E34" s="220"/>
      <c r="F34" s="223"/>
      <c r="G34" s="211"/>
    </row>
    <row r="35" spans="2:7" ht="16.5" thickBot="1" x14ac:dyDescent="0.3">
      <c r="B35" s="215"/>
      <c r="C35" s="218"/>
      <c r="D35" s="98" t="s">
        <v>20</v>
      </c>
      <c r="E35" s="221"/>
      <c r="F35" s="224"/>
      <c r="G35" s="212"/>
    </row>
    <row r="36" spans="2:7" ht="16.5" thickBot="1" x14ac:dyDescent="0.3">
      <c r="B36" s="68"/>
      <c r="C36" s="68"/>
      <c r="D36" s="69"/>
      <c r="E36" s="70"/>
      <c r="F36" s="71"/>
      <c r="G36" s="72"/>
    </row>
    <row r="37" spans="2:7" x14ac:dyDescent="0.25">
      <c r="B37" s="213">
        <v>4</v>
      </c>
      <c r="C37" s="216" t="s">
        <v>21</v>
      </c>
      <c r="D37" s="99" t="s">
        <v>22</v>
      </c>
      <c r="E37" s="219">
        <v>400</v>
      </c>
      <c r="F37" s="207"/>
      <c r="G37" s="210">
        <f>E37*F37</f>
        <v>0</v>
      </c>
    </row>
    <row r="38" spans="2:7" x14ac:dyDescent="0.25">
      <c r="B38" s="214"/>
      <c r="C38" s="217"/>
      <c r="D38" s="100" t="s">
        <v>23</v>
      </c>
      <c r="E38" s="220"/>
      <c r="F38" s="208"/>
      <c r="G38" s="211"/>
    </row>
    <row r="39" spans="2:7" x14ac:dyDescent="0.25">
      <c r="B39" s="214"/>
      <c r="C39" s="217"/>
      <c r="D39" s="100" t="s">
        <v>24</v>
      </c>
      <c r="E39" s="220"/>
      <c r="F39" s="208"/>
      <c r="G39" s="211"/>
    </row>
    <row r="40" spans="2:7" x14ac:dyDescent="0.25">
      <c r="B40" s="214"/>
      <c r="C40" s="217"/>
      <c r="D40" s="100" t="s">
        <v>25</v>
      </c>
      <c r="E40" s="220"/>
      <c r="F40" s="208"/>
      <c r="G40" s="211"/>
    </row>
    <row r="41" spans="2:7" x14ac:dyDescent="0.25">
      <c r="B41" s="214"/>
      <c r="C41" s="217"/>
      <c r="D41" s="100" t="s">
        <v>26</v>
      </c>
      <c r="E41" s="220"/>
      <c r="F41" s="208"/>
      <c r="G41" s="211"/>
    </row>
    <row r="42" spans="2:7" x14ac:dyDescent="0.25">
      <c r="B42" s="214"/>
      <c r="C42" s="217"/>
      <c r="D42" s="100" t="s">
        <v>27</v>
      </c>
      <c r="E42" s="220"/>
      <c r="F42" s="208"/>
      <c r="G42" s="211"/>
    </row>
    <row r="43" spans="2:7" x14ac:dyDescent="0.25">
      <c r="B43" s="214"/>
      <c r="C43" s="217"/>
      <c r="D43" s="100" t="s">
        <v>28</v>
      </c>
      <c r="E43" s="220"/>
      <c r="F43" s="208"/>
      <c r="G43" s="211"/>
    </row>
    <row r="44" spans="2:7" x14ac:dyDescent="0.25">
      <c r="B44" s="214"/>
      <c r="C44" s="217"/>
      <c r="D44" s="100" t="s">
        <v>29</v>
      </c>
      <c r="E44" s="220"/>
      <c r="F44" s="208"/>
      <c r="G44" s="211"/>
    </row>
    <row r="45" spans="2:7" ht="16.5" thickBot="1" x14ac:dyDescent="0.3">
      <c r="B45" s="215"/>
      <c r="C45" s="218"/>
      <c r="D45" s="100" t="s">
        <v>30</v>
      </c>
      <c r="E45" s="221"/>
      <c r="F45" s="209"/>
      <c r="G45" s="212"/>
    </row>
    <row r="46" spans="2:7" ht="16.5" thickBot="1" x14ac:dyDescent="0.3">
      <c r="B46" s="73"/>
      <c r="C46" s="74"/>
      <c r="D46" s="64"/>
      <c r="E46" s="75"/>
      <c r="F46" s="76"/>
      <c r="G46" s="77"/>
    </row>
    <row r="47" spans="2:7" x14ac:dyDescent="0.25">
      <c r="B47" s="234">
        <v>5</v>
      </c>
      <c r="C47" s="237" t="s">
        <v>31</v>
      </c>
      <c r="D47" s="100" t="s">
        <v>32</v>
      </c>
      <c r="E47" s="219">
        <v>30</v>
      </c>
      <c r="F47" s="240"/>
      <c r="G47" s="210">
        <f>E47*F47</f>
        <v>0</v>
      </c>
    </row>
    <row r="48" spans="2:7" x14ac:dyDescent="0.25">
      <c r="B48" s="235"/>
      <c r="C48" s="238"/>
      <c r="D48" s="100" t="s">
        <v>33</v>
      </c>
      <c r="E48" s="220"/>
      <c r="F48" s="241"/>
      <c r="G48" s="211"/>
    </row>
    <row r="49" spans="2:7" x14ac:dyDescent="0.25">
      <c r="B49" s="235"/>
      <c r="C49" s="238"/>
      <c r="D49" s="100" t="s">
        <v>34</v>
      </c>
      <c r="E49" s="220"/>
      <c r="F49" s="241"/>
      <c r="G49" s="211"/>
    </row>
    <row r="50" spans="2:7" x14ac:dyDescent="0.25">
      <c r="B50" s="235"/>
      <c r="C50" s="238"/>
      <c r="D50" s="100" t="s">
        <v>24</v>
      </c>
      <c r="E50" s="220"/>
      <c r="F50" s="241"/>
      <c r="G50" s="211"/>
    </row>
    <row r="51" spans="2:7" x14ac:dyDescent="0.25">
      <c r="B51" s="235"/>
      <c r="C51" s="238"/>
      <c r="D51" s="100" t="s">
        <v>35</v>
      </c>
      <c r="E51" s="220"/>
      <c r="F51" s="241"/>
      <c r="G51" s="211"/>
    </row>
    <row r="52" spans="2:7" x14ac:dyDescent="0.25">
      <c r="B52" s="235"/>
      <c r="C52" s="238"/>
      <c r="D52" s="100" t="s">
        <v>27</v>
      </c>
      <c r="E52" s="220"/>
      <c r="F52" s="241"/>
      <c r="G52" s="211"/>
    </row>
    <row r="53" spans="2:7" x14ac:dyDescent="0.25">
      <c r="B53" s="235"/>
      <c r="C53" s="238"/>
      <c r="D53" s="100" t="s">
        <v>28</v>
      </c>
      <c r="E53" s="220"/>
      <c r="F53" s="241"/>
      <c r="G53" s="211"/>
    </row>
    <row r="54" spans="2:7" x14ac:dyDescent="0.25">
      <c r="B54" s="235"/>
      <c r="C54" s="238"/>
      <c r="D54" s="100" t="s">
        <v>36</v>
      </c>
      <c r="E54" s="220"/>
      <c r="F54" s="241"/>
      <c r="G54" s="211"/>
    </row>
    <row r="55" spans="2:7" x14ac:dyDescent="0.25">
      <c r="B55" s="235"/>
      <c r="C55" s="238"/>
      <c r="D55" s="100" t="s">
        <v>29</v>
      </c>
      <c r="E55" s="220"/>
      <c r="F55" s="241"/>
      <c r="G55" s="211"/>
    </row>
    <row r="56" spans="2:7" x14ac:dyDescent="0.25">
      <c r="B56" s="235"/>
      <c r="C56" s="238"/>
      <c r="D56" s="100" t="s">
        <v>26</v>
      </c>
      <c r="E56" s="220"/>
      <c r="F56" s="241"/>
      <c r="G56" s="211"/>
    </row>
    <row r="57" spans="2:7" ht="16.5" thickBot="1" x14ac:dyDescent="0.3">
      <c r="B57" s="236"/>
      <c r="C57" s="239"/>
      <c r="D57" s="100" t="s">
        <v>30</v>
      </c>
      <c r="E57" s="221"/>
      <c r="F57" s="242"/>
      <c r="G57" s="212"/>
    </row>
    <row r="58" spans="2:7" ht="16.5" thickBot="1" x14ac:dyDescent="0.3">
      <c r="B58" s="73"/>
      <c r="C58" s="74"/>
      <c r="D58" s="78"/>
      <c r="E58" s="75"/>
      <c r="F58" s="76"/>
      <c r="G58" s="77"/>
    </row>
    <row r="59" spans="2:7" x14ac:dyDescent="0.25">
      <c r="B59" s="234">
        <v>6</v>
      </c>
      <c r="C59" s="237" t="s">
        <v>37</v>
      </c>
      <c r="D59" s="97" t="s">
        <v>38</v>
      </c>
      <c r="E59" s="219">
        <v>3400</v>
      </c>
      <c r="F59" s="222"/>
      <c r="G59" s="210">
        <f>E59*F59</f>
        <v>0</v>
      </c>
    </row>
    <row r="60" spans="2:7" x14ac:dyDescent="0.25">
      <c r="B60" s="235"/>
      <c r="C60" s="238"/>
      <c r="D60" s="101" t="s">
        <v>40</v>
      </c>
      <c r="E60" s="220"/>
      <c r="F60" s="223"/>
      <c r="G60" s="211"/>
    </row>
    <row r="61" spans="2:7" x14ac:dyDescent="0.25">
      <c r="B61" s="235"/>
      <c r="C61" s="238"/>
      <c r="D61" s="94" t="s">
        <v>24</v>
      </c>
      <c r="E61" s="220"/>
      <c r="F61" s="223"/>
      <c r="G61" s="211"/>
    </row>
    <row r="62" spans="2:7" x14ac:dyDescent="0.25">
      <c r="B62" s="235"/>
      <c r="C62" s="238"/>
      <c r="D62" s="94" t="s">
        <v>41</v>
      </c>
      <c r="E62" s="220"/>
      <c r="F62" s="223"/>
      <c r="G62" s="211"/>
    </row>
    <row r="63" spans="2:7" x14ac:dyDescent="0.25">
      <c r="B63" s="235"/>
      <c r="C63" s="238"/>
      <c r="D63" s="95" t="s">
        <v>27</v>
      </c>
      <c r="E63" s="220"/>
      <c r="F63" s="223"/>
      <c r="G63" s="211"/>
    </row>
    <row r="64" spans="2:7" x14ac:dyDescent="0.25">
      <c r="B64" s="235"/>
      <c r="C64" s="238"/>
      <c r="D64" s="95" t="s">
        <v>27</v>
      </c>
      <c r="E64" s="220"/>
      <c r="F64" s="223"/>
      <c r="G64" s="211"/>
    </row>
    <row r="65" spans="2:7" x14ac:dyDescent="0.25">
      <c r="B65" s="235"/>
      <c r="C65" s="238"/>
      <c r="D65" s="101" t="s">
        <v>28</v>
      </c>
      <c r="E65" s="220"/>
      <c r="F65" s="223"/>
      <c r="G65" s="211"/>
    </row>
    <row r="66" spans="2:7" x14ac:dyDescent="0.25">
      <c r="B66" s="235"/>
      <c r="C66" s="238"/>
      <c r="D66" s="95" t="s">
        <v>29</v>
      </c>
      <c r="E66" s="220"/>
      <c r="F66" s="223"/>
      <c r="G66" s="211"/>
    </row>
    <row r="67" spans="2:7" x14ac:dyDescent="0.25">
      <c r="B67" s="235"/>
      <c r="C67" s="238"/>
      <c r="D67" s="95" t="s">
        <v>44</v>
      </c>
      <c r="E67" s="220"/>
      <c r="F67" s="223"/>
      <c r="G67" s="211"/>
    </row>
    <row r="68" spans="2:7" x14ac:dyDescent="0.25">
      <c r="B68" s="235"/>
      <c r="C68" s="238"/>
      <c r="D68" s="100" t="s">
        <v>26</v>
      </c>
      <c r="E68" s="220"/>
      <c r="F68" s="223"/>
      <c r="G68" s="211"/>
    </row>
    <row r="69" spans="2:7" ht="16.5" thickBot="1" x14ac:dyDescent="0.3">
      <c r="B69" s="236"/>
      <c r="C69" s="239"/>
      <c r="D69" s="98" t="s">
        <v>45</v>
      </c>
      <c r="E69" s="221"/>
      <c r="F69" s="224"/>
      <c r="G69" s="212"/>
    </row>
    <row r="70" spans="2:7" ht="16.5" thickBot="1" x14ac:dyDescent="0.3">
      <c r="B70" s="79"/>
      <c r="C70" s="80"/>
      <c r="D70" s="64"/>
      <c r="E70" s="75"/>
      <c r="F70" s="76"/>
      <c r="G70" s="77"/>
    </row>
    <row r="71" spans="2:7" x14ac:dyDescent="0.25">
      <c r="B71" s="234">
        <v>7</v>
      </c>
      <c r="C71" s="237" t="s">
        <v>37</v>
      </c>
      <c r="D71" s="97" t="s">
        <v>39</v>
      </c>
      <c r="E71" s="219">
        <v>1800</v>
      </c>
      <c r="F71" s="222"/>
      <c r="G71" s="210">
        <f>E71*F71</f>
        <v>0</v>
      </c>
    </row>
    <row r="72" spans="2:7" x14ac:dyDescent="0.25">
      <c r="B72" s="235"/>
      <c r="C72" s="238"/>
      <c r="D72" s="101" t="s">
        <v>40</v>
      </c>
      <c r="E72" s="220"/>
      <c r="F72" s="223"/>
      <c r="G72" s="211"/>
    </row>
    <row r="73" spans="2:7" x14ac:dyDescent="0.25">
      <c r="B73" s="235"/>
      <c r="C73" s="238"/>
      <c r="D73" s="94" t="s">
        <v>34</v>
      </c>
      <c r="E73" s="220"/>
      <c r="F73" s="223"/>
      <c r="G73" s="211"/>
    </row>
    <row r="74" spans="2:7" x14ac:dyDescent="0.25">
      <c r="B74" s="235"/>
      <c r="C74" s="238"/>
      <c r="D74" s="94" t="s">
        <v>24</v>
      </c>
      <c r="E74" s="220"/>
      <c r="F74" s="223"/>
      <c r="G74" s="211"/>
    </row>
    <row r="75" spans="2:7" x14ac:dyDescent="0.25">
      <c r="B75" s="235"/>
      <c r="C75" s="238"/>
      <c r="D75" s="95" t="s">
        <v>42</v>
      </c>
      <c r="E75" s="220"/>
      <c r="F75" s="223"/>
      <c r="G75" s="211"/>
    </row>
    <row r="76" spans="2:7" x14ac:dyDescent="0.25">
      <c r="B76" s="235"/>
      <c r="C76" s="238"/>
      <c r="D76" s="95" t="s">
        <v>43</v>
      </c>
      <c r="E76" s="220"/>
      <c r="F76" s="223"/>
      <c r="G76" s="211"/>
    </row>
    <row r="77" spans="2:7" x14ac:dyDescent="0.25">
      <c r="B77" s="235"/>
      <c r="C77" s="238"/>
      <c r="D77" s="101" t="s">
        <v>28</v>
      </c>
      <c r="E77" s="220"/>
      <c r="F77" s="223"/>
      <c r="G77" s="211"/>
    </row>
    <row r="78" spans="2:7" x14ac:dyDescent="0.25">
      <c r="B78" s="235"/>
      <c r="C78" s="238"/>
      <c r="D78" s="95" t="s">
        <v>29</v>
      </c>
      <c r="E78" s="220"/>
      <c r="F78" s="223"/>
      <c r="G78" s="211"/>
    </row>
    <row r="79" spans="2:7" x14ac:dyDescent="0.25">
      <c r="B79" s="235"/>
      <c r="C79" s="238"/>
      <c r="D79" s="95" t="s">
        <v>44</v>
      </c>
      <c r="E79" s="220"/>
      <c r="F79" s="223"/>
      <c r="G79" s="211"/>
    </row>
    <row r="80" spans="2:7" x14ac:dyDescent="0.25">
      <c r="B80" s="235"/>
      <c r="C80" s="238"/>
      <c r="D80" s="100" t="s">
        <v>26</v>
      </c>
      <c r="E80" s="220"/>
      <c r="F80" s="223"/>
      <c r="G80" s="211"/>
    </row>
    <row r="81" spans="2:7" ht="16.5" thickBot="1" x14ac:dyDescent="0.3">
      <c r="B81" s="236"/>
      <c r="C81" s="239"/>
      <c r="D81" s="98" t="s">
        <v>30</v>
      </c>
      <c r="E81" s="221"/>
      <c r="F81" s="224"/>
      <c r="G81" s="212"/>
    </row>
    <row r="82" spans="2:7" ht="16.5" thickBot="1" x14ac:dyDescent="0.3">
      <c r="B82" s="79"/>
      <c r="C82" s="80"/>
      <c r="D82" s="64"/>
      <c r="E82" s="75"/>
      <c r="F82" s="76"/>
      <c r="G82" s="77"/>
    </row>
    <row r="83" spans="2:7" x14ac:dyDescent="0.25">
      <c r="B83" s="234">
        <v>8</v>
      </c>
      <c r="C83" s="237" t="s">
        <v>46</v>
      </c>
      <c r="D83" s="102" t="s">
        <v>47</v>
      </c>
      <c r="E83" s="249">
        <v>400</v>
      </c>
      <c r="F83" s="222"/>
      <c r="G83" s="252">
        <f>E83*F83</f>
        <v>0</v>
      </c>
    </row>
    <row r="84" spans="2:7" x14ac:dyDescent="0.25">
      <c r="B84" s="235"/>
      <c r="C84" s="238"/>
      <c r="D84" s="94" t="s">
        <v>48</v>
      </c>
      <c r="E84" s="250"/>
      <c r="F84" s="223"/>
      <c r="G84" s="253"/>
    </row>
    <row r="85" spans="2:7" x14ac:dyDescent="0.25">
      <c r="B85" s="235"/>
      <c r="C85" s="238"/>
      <c r="D85" s="94" t="s">
        <v>24</v>
      </c>
      <c r="E85" s="250"/>
      <c r="F85" s="223"/>
      <c r="G85" s="253"/>
    </row>
    <row r="86" spans="2:7" x14ac:dyDescent="0.25">
      <c r="B86" s="235"/>
      <c r="C86" s="238"/>
      <c r="D86" s="94" t="s">
        <v>25</v>
      </c>
      <c r="E86" s="250"/>
      <c r="F86" s="223"/>
      <c r="G86" s="253"/>
    </row>
    <row r="87" spans="2:7" x14ac:dyDescent="0.25">
      <c r="B87" s="235"/>
      <c r="C87" s="238"/>
      <c r="D87" s="95" t="s">
        <v>27</v>
      </c>
      <c r="E87" s="250"/>
      <c r="F87" s="223"/>
      <c r="G87" s="253"/>
    </row>
    <row r="88" spans="2:7" x14ac:dyDescent="0.25">
      <c r="B88" s="235"/>
      <c r="C88" s="238"/>
      <c r="D88" s="101" t="s">
        <v>28</v>
      </c>
      <c r="E88" s="250"/>
      <c r="F88" s="223"/>
      <c r="G88" s="253"/>
    </row>
    <row r="89" spans="2:7" x14ac:dyDescent="0.25">
      <c r="B89" s="235"/>
      <c r="C89" s="238"/>
      <c r="D89" s="95" t="s">
        <v>29</v>
      </c>
      <c r="E89" s="250"/>
      <c r="F89" s="223"/>
      <c r="G89" s="253"/>
    </row>
    <row r="90" spans="2:7" ht="16.5" thickBot="1" x14ac:dyDescent="0.3">
      <c r="B90" s="236"/>
      <c r="C90" s="239"/>
      <c r="D90" s="94" t="s">
        <v>30</v>
      </c>
      <c r="E90" s="251"/>
      <c r="F90" s="224"/>
      <c r="G90" s="254"/>
    </row>
    <row r="91" spans="2:7" ht="16.5" thickBot="1" x14ac:dyDescent="0.3">
      <c r="B91" s="62"/>
      <c r="C91" s="63"/>
      <c r="D91" s="64"/>
      <c r="E91" s="65"/>
      <c r="F91" s="66"/>
      <c r="G91" s="67"/>
    </row>
    <row r="92" spans="2:7" x14ac:dyDescent="0.25">
      <c r="B92" s="243">
        <v>9</v>
      </c>
      <c r="C92" s="246" t="s">
        <v>49</v>
      </c>
      <c r="D92" s="97" t="s">
        <v>50</v>
      </c>
      <c r="E92" s="219">
        <v>800</v>
      </c>
      <c r="F92" s="222"/>
      <c r="G92" s="210">
        <f>E92*F92</f>
        <v>0</v>
      </c>
    </row>
    <row r="93" spans="2:7" x14ac:dyDescent="0.25">
      <c r="B93" s="244"/>
      <c r="C93" s="247"/>
      <c r="D93" s="101" t="s">
        <v>40</v>
      </c>
      <c r="E93" s="220"/>
      <c r="F93" s="223"/>
      <c r="G93" s="211"/>
    </row>
    <row r="94" spans="2:7" x14ac:dyDescent="0.25">
      <c r="B94" s="244"/>
      <c r="C94" s="247"/>
      <c r="D94" s="94" t="s">
        <v>51</v>
      </c>
      <c r="E94" s="220"/>
      <c r="F94" s="223"/>
      <c r="G94" s="211"/>
    </row>
    <row r="95" spans="2:7" x14ac:dyDescent="0.25">
      <c r="B95" s="244"/>
      <c r="C95" s="247"/>
      <c r="D95" s="103" t="s">
        <v>24</v>
      </c>
      <c r="E95" s="220"/>
      <c r="F95" s="223"/>
      <c r="G95" s="211"/>
    </row>
    <row r="96" spans="2:7" x14ac:dyDescent="0.25">
      <c r="B96" s="244"/>
      <c r="C96" s="247"/>
      <c r="D96" s="94" t="s">
        <v>41</v>
      </c>
      <c r="E96" s="220"/>
      <c r="F96" s="223"/>
      <c r="G96" s="211"/>
    </row>
    <row r="97" spans="2:7" x14ac:dyDescent="0.25">
      <c r="B97" s="244"/>
      <c r="C97" s="247"/>
      <c r="D97" s="95" t="s">
        <v>27</v>
      </c>
      <c r="E97" s="220"/>
      <c r="F97" s="223"/>
      <c r="G97" s="211"/>
    </row>
    <row r="98" spans="2:7" x14ac:dyDescent="0.25">
      <c r="B98" s="244"/>
      <c r="C98" s="247"/>
      <c r="D98" s="101" t="s">
        <v>28</v>
      </c>
      <c r="E98" s="220"/>
      <c r="F98" s="223"/>
      <c r="G98" s="211"/>
    </row>
    <row r="99" spans="2:7" x14ac:dyDescent="0.25">
      <c r="B99" s="244"/>
      <c r="C99" s="247"/>
      <c r="D99" s="95" t="s">
        <v>29</v>
      </c>
      <c r="E99" s="220"/>
      <c r="F99" s="223"/>
      <c r="G99" s="211"/>
    </row>
    <row r="100" spans="2:7" x14ac:dyDescent="0.25">
      <c r="B100" s="244"/>
      <c r="C100" s="247"/>
      <c r="D100" s="95" t="s">
        <v>44</v>
      </c>
      <c r="E100" s="220"/>
      <c r="F100" s="223"/>
      <c r="G100" s="211"/>
    </row>
    <row r="101" spans="2:7" x14ac:dyDescent="0.25">
      <c r="B101" s="244"/>
      <c r="C101" s="247"/>
      <c r="D101" s="95" t="s">
        <v>26</v>
      </c>
      <c r="E101" s="220"/>
      <c r="F101" s="223"/>
      <c r="G101" s="211"/>
    </row>
    <row r="102" spans="2:7" ht="16.5" thickBot="1" x14ac:dyDescent="0.3">
      <c r="B102" s="245"/>
      <c r="C102" s="248"/>
      <c r="D102" s="104" t="s">
        <v>45</v>
      </c>
      <c r="E102" s="221"/>
      <c r="F102" s="224"/>
      <c r="G102" s="212"/>
    </row>
    <row r="103" spans="2:7" ht="16.5" thickBot="1" x14ac:dyDescent="0.3">
      <c r="B103" s="260"/>
      <c r="C103" s="261"/>
      <c r="D103" s="261"/>
      <c r="E103" s="261"/>
      <c r="F103" s="261"/>
      <c r="G103" s="262"/>
    </row>
    <row r="104" spans="2:7" ht="16.5" customHeight="1" x14ac:dyDescent="0.25">
      <c r="B104" s="263">
        <v>10</v>
      </c>
      <c r="C104" s="266" t="s">
        <v>62</v>
      </c>
      <c r="D104" s="105" t="s">
        <v>63</v>
      </c>
      <c r="E104" s="106">
        <v>1000</v>
      </c>
      <c r="F104" s="81">
        <v>0</v>
      </c>
      <c r="G104" s="110">
        <f>E104*F104</f>
        <v>0</v>
      </c>
    </row>
    <row r="105" spans="2:7" x14ac:dyDescent="0.25">
      <c r="B105" s="264"/>
      <c r="C105" s="267"/>
      <c r="D105" s="105" t="s">
        <v>64</v>
      </c>
      <c r="E105" s="106">
        <v>14000</v>
      </c>
      <c r="F105" s="82">
        <v>0</v>
      </c>
      <c r="G105" s="111">
        <f t="shared" ref="G105:G107" si="0">E105*F105</f>
        <v>0</v>
      </c>
    </row>
    <row r="106" spans="2:7" x14ac:dyDescent="0.25">
      <c r="B106" s="264"/>
      <c r="C106" s="267"/>
      <c r="D106" s="107" t="s">
        <v>65</v>
      </c>
      <c r="E106" s="106">
        <v>1000</v>
      </c>
      <c r="F106" s="82">
        <v>0</v>
      </c>
      <c r="G106" s="111">
        <f t="shared" si="0"/>
        <v>0</v>
      </c>
    </row>
    <row r="107" spans="2:7" ht="16.5" thickBot="1" x14ac:dyDescent="0.3">
      <c r="B107" s="265"/>
      <c r="C107" s="268"/>
      <c r="D107" s="108" t="s">
        <v>66</v>
      </c>
      <c r="E107" s="109">
        <v>1000</v>
      </c>
      <c r="F107" s="83">
        <v>0</v>
      </c>
      <c r="G107" s="112">
        <f t="shared" si="0"/>
        <v>0</v>
      </c>
    </row>
    <row r="108" spans="2:7" ht="16.5" thickBot="1" x14ac:dyDescent="0.3">
      <c r="B108" s="269" t="s">
        <v>54</v>
      </c>
      <c r="C108" s="269"/>
      <c r="D108" s="269"/>
      <c r="E108" s="269"/>
      <c r="F108" s="270"/>
      <c r="G108" s="113">
        <f>SUM(G9:G107)</f>
        <v>0</v>
      </c>
    </row>
    <row r="109" spans="2:7" x14ac:dyDescent="0.25">
      <c r="B109" s="58"/>
      <c r="G109" s="58"/>
    </row>
    <row r="110" spans="2:7" ht="16.5" thickBot="1" x14ac:dyDescent="0.3"/>
    <row r="111" spans="2:7" x14ac:dyDescent="0.25">
      <c r="B111" s="271" t="s">
        <v>56</v>
      </c>
      <c r="C111" s="272"/>
      <c r="D111" s="272"/>
      <c r="E111" s="272"/>
      <c r="F111" s="272"/>
      <c r="G111" s="273"/>
    </row>
    <row r="112" spans="2:7" x14ac:dyDescent="0.25">
      <c r="B112" s="274" t="s">
        <v>59</v>
      </c>
      <c r="C112" s="275"/>
      <c r="D112" s="275"/>
      <c r="E112" s="275"/>
      <c r="F112" s="275"/>
      <c r="G112" s="85">
        <v>0</v>
      </c>
    </row>
    <row r="113" spans="2:7" ht="16.5" thickBot="1" x14ac:dyDescent="0.3">
      <c r="B113" s="255" t="s">
        <v>60</v>
      </c>
      <c r="C113" s="256"/>
      <c r="D113" s="256"/>
      <c r="E113" s="256"/>
      <c r="F113" s="256"/>
      <c r="G113" s="85">
        <v>0</v>
      </c>
    </row>
    <row r="114" spans="2:7" ht="16.5" thickBot="1" x14ac:dyDescent="0.3">
      <c r="B114" s="257" t="s">
        <v>61</v>
      </c>
      <c r="C114" s="258"/>
      <c r="D114" s="258"/>
      <c r="E114" s="258"/>
      <c r="F114" s="259"/>
      <c r="G114" s="84">
        <v>0</v>
      </c>
    </row>
  </sheetData>
  <sheetProtection algorithmName="SHA-512" hashValue="dFJkPXBUGfGTfcUpAMRTQE2fkAyANhHEuIZm1DcIpsqomrtpAb/upwUO5DMfye9pHi9jkTKwuxumC25wZr37fw==" saltValue="PCpUNnepAbMkIBYZqQlnbQ==" spinCount="100000" sheet="1" objects="1" scenarios="1"/>
  <mergeCells count="54">
    <mergeCell ref="B113:F113"/>
    <mergeCell ref="B114:F114"/>
    <mergeCell ref="B103:G103"/>
    <mergeCell ref="B104:B107"/>
    <mergeCell ref="C104:C107"/>
    <mergeCell ref="B108:F108"/>
    <mergeCell ref="B111:G111"/>
    <mergeCell ref="B112:F112"/>
    <mergeCell ref="B83:B90"/>
    <mergeCell ref="C83:C90"/>
    <mergeCell ref="E83:E90"/>
    <mergeCell ref="F83:F90"/>
    <mergeCell ref="G83:G90"/>
    <mergeCell ref="B92:B102"/>
    <mergeCell ref="C92:C102"/>
    <mergeCell ref="E92:E102"/>
    <mergeCell ref="F92:F102"/>
    <mergeCell ref="G92:G102"/>
    <mergeCell ref="B59:B69"/>
    <mergeCell ref="C59:C69"/>
    <mergeCell ref="E59:E69"/>
    <mergeCell ref="F59:F69"/>
    <mergeCell ref="G59:G69"/>
    <mergeCell ref="B71:B81"/>
    <mergeCell ref="C71:C81"/>
    <mergeCell ref="E71:E81"/>
    <mergeCell ref="F71:F81"/>
    <mergeCell ref="G71:G81"/>
    <mergeCell ref="B37:B45"/>
    <mergeCell ref="C37:C45"/>
    <mergeCell ref="E37:E45"/>
    <mergeCell ref="F37:F45"/>
    <mergeCell ref="G37:G45"/>
    <mergeCell ref="B47:B57"/>
    <mergeCell ref="C47:C57"/>
    <mergeCell ref="E47:E57"/>
    <mergeCell ref="F47:F57"/>
    <mergeCell ref="G47:G57"/>
    <mergeCell ref="B19:B27"/>
    <mergeCell ref="C19:C27"/>
    <mergeCell ref="E19:E27"/>
    <mergeCell ref="F19:F27"/>
    <mergeCell ref="G19:G27"/>
    <mergeCell ref="B29:B35"/>
    <mergeCell ref="C29:C35"/>
    <mergeCell ref="E29:E35"/>
    <mergeCell ref="F29:F35"/>
    <mergeCell ref="G29:G35"/>
    <mergeCell ref="B7:G7"/>
    <mergeCell ref="B9:B17"/>
    <mergeCell ref="C9:C17"/>
    <mergeCell ref="E9:E17"/>
    <mergeCell ref="F9:F17"/>
    <mergeCell ref="G9:G1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AFF92-203B-49DB-B016-7D78C3C8680A}">
  <dimension ref="A1:G114"/>
  <sheetViews>
    <sheetView workbookViewId="0"/>
  </sheetViews>
  <sheetFormatPr defaultRowHeight="15.75" x14ac:dyDescent="0.25"/>
  <cols>
    <col min="1" max="1" width="9" style="58"/>
    <col min="2" max="2" width="8" style="57" bestFit="1" customWidth="1"/>
    <col min="3" max="3" width="39.875" style="58" customWidth="1"/>
    <col min="4" max="4" width="39.125" style="58" bestFit="1" customWidth="1"/>
    <col min="5" max="5" width="15.875" style="58" customWidth="1"/>
    <col min="6" max="6" width="12" style="58" customWidth="1"/>
    <col min="7" max="7" width="28" style="59" customWidth="1"/>
    <col min="8" max="16384" width="9" style="58"/>
  </cols>
  <sheetData>
    <row r="1" spans="1:7" ht="18" x14ac:dyDescent="0.25">
      <c r="A1" s="56" t="s">
        <v>71</v>
      </c>
    </row>
    <row r="2" spans="1:7" ht="18" x14ac:dyDescent="0.25">
      <c r="A2" s="56"/>
    </row>
    <row r="3" spans="1:7" x14ac:dyDescent="0.25">
      <c r="A3" s="86" t="s">
        <v>68</v>
      </c>
    </row>
    <row r="4" spans="1:7" x14ac:dyDescent="0.25">
      <c r="A4" s="86" t="s">
        <v>69</v>
      </c>
    </row>
    <row r="5" spans="1:7" x14ac:dyDescent="0.25">
      <c r="A5" s="60"/>
    </row>
    <row r="6" spans="1:7" ht="18.75" thickBot="1" x14ac:dyDescent="0.3">
      <c r="A6" s="56"/>
    </row>
    <row r="7" spans="1:7" ht="19.5" thickBot="1" x14ac:dyDescent="0.3">
      <c r="B7" s="195" t="s">
        <v>58</v>
      </c>
      <c r="C7" s="196"/>
      <c r="D7" s="196"/>
      <c r="E7" s="196"/>
      <c r="F7" s="196"/>
      <c r="G7" s="197"/>
    </row>
    <row r="8" spans="1:7" s="61" customFormat="1" ht="48" thickBot="1" x14ac:dyDescent="0.3">
      <c r="B8" s="87" t="s">
        <v>55</v>
      </c>
      <c r="C8" s="87" t="s">
        <v>0</v>
      </c>
      <c r="D8" s="88" t="s">
        <v>1</v>
      </c>
      <c r="E8" s="89" t="s">
        <v>53</v>
      </c>
      <c r="F8" s="90" t="s">
        <v>57</v>
      </c>
      <c r="G8" s="91" t="s">
        <v>52</v>
      </c>
    </row>
    <row r="9" spans="1:7" x14ac:dyDescent="0.25">
      <c r="B9" s="198">
        <v>1</v>
      </c>
      <c r="C9" s="201" t="s">
        <v>2</v>
      </c>
      <c r="D9" s="92" t="s">
        <v>3</v>
      </c>
      <c r="E9" s="204">
        <v>11000</v>
      </c>
      <c r="F9" s="207"/>
      <c r="G9" s="210">
        <f>F9*E9</f>
        <v>0</v>
      </c>
    </row>
    <row r="10" spans="1:7" ht="31.5" x14ac:dyDescent="0.25">
      <c r="B10" s="199"/>
      <c r="C10" s="202"/>
      <c r="D10" s="93" t="s">
        <v>4</v>
      </c>
      <c r="E10" s="205"/>
      <c r="F10" s="208"/>
      <c r="G10" s="211"/>
    </row>
    <row r="11" spans="1:7" ht="31.5" x14ac:dyDescent="0.25">
      <c r="B11" s="199"/>
      <c r="C11" s="202"/>
      <c r="D11" s="94" t="s">
        <v>5</v>
      </c>
      <c r="E11" s="205"/>
      <c r="F11" s="208"/>
      <c r="G11" s="211"/>
    </row>
    <row r="12" spans="1:7" x14ac:dyDescent="0.25">
      <c r="B12" s="199"/>
      <c r="C12" s="202"/>
      <c r="D12" s="94" t="s">
        <v>6</v>
      </c>
      <c r="E12" s="205"/>
      <c r="F12" s="208"/>
      <c r="G12" s="211"/>
    </row>
    <row r="13" spans="1:7" ht="31.5" x14ac:dyDescent="0.25">
      <c r="B13" s="199"/>
      <c r="C13" s="202"/>
      <c r="D13" s="94" t="s">
        <v>7</v>
      </c>
      <c r="E13" s="205"/>
      <c r="F13" s="208"/>
      <c r="G13" s="211"/>
    </row>
    <row r="14" spans="1:7" x14ac:dyDescent="0.25">
      <c r="B14" s="199"/>
      <c r="C14" s="202"/>
      <c r="D14" s="94" t="s">
        <v>8</v>
      </c>
      <c r="E14" s="205"/>
      <c r="F14" s="208"/>
      <c r="G14" s="211"/>
    </row>
    <row r="15" spans="1:7" x14ac:dyDescent="0.25">
      <c r="B15" s="199"/>
      <c r="C15" s="202"/>
      <c r="D15" s="95" t="s">
        <v>9</v>
      </c>
      <c r="E15" s="205"/>
      <c r="F15" s="208"/>
      <c r="G15" s="211"/>
    </row>
    <row r="16" spans="1:7" x14ac:dyDescent="0.25">
      <c r="B16" s="199"/>
      <c r="C16" s="202"/>
      <c r="D16" s="95" t="s">
        <v>10</v>
      </c>
      <c r="E16" s="205"/>
      <c r="F16" s="208"/>
      <c r="G16" s="211"/>
    </row>
    <row r="17" spans="2:7" ht="16.5" thickBot="1" x14ac:dyDescent="0.3">
      <c r="B17" s="200"/>
      <c r="C17" s="203"/>
      <c r="D17" s="96" t="s">
        <v>11</v>
      </c>
      <c r="E17" s="206"/>
      <c r="F17" s="209"/>
      <c r="G17" s="212"/>
    </row>
    <row r="18" spans="2:7" ht="16.5" thickBot="1" x14ac:dyDescent="0.3">
      <c r="B18" s="62"/>
      <c r="C18" s="63"/>
      <c r="D18" s="64"/>
      <c r="E18" s="65"/>
      <c r="F18" s="66"/>
      <c r="G18" s="67"/>
    </row>
    <row r="19" spans="2:7" ht="16.5" customHeight="1" x14ac:dyDescent="0.25">
      <c r="B19" s="225">
        <v>2</v>
      </c>
      <c r="C19" s="228" t="s">
        <v>12</v>
      </c>
      <c r="D19" s="97" t="s">
        <v>13</v>
      </c>
      <c r="E19" s="231">
        <v>3200</v>
      </c>
      <c r="F19" s="207"/>
      <c r="G19" s="210">
        <f>F19*E19</f>
        <v>0</v>
      </c>
    </row>
    <row r="20" spans="2:7" ht="31.5" x14ac:dyDescent="0.25">
      <c r="B20" s="226"/>
      <c r="C20" s="229"/>
      <c r="D20" s="95" t="s">
        <v>4</v>
      </c>
      <c r="E20" s="232"/>
      <c r="F20" s="208"/>
      <c r="G20" s="211"/>
    </row>
    <row r="21" spans="2:7" ht="31.5" x14ac:dyDescent="0.25">
      <c r="B21" s="226"/>
      <c r="C21" s="229"/>
      <c r="D21" s="95" t="s">
        <v>14</v>
      </c>
      <c r="E21" s="232"/>
      <c r="F21" s="208"/>
      <c r="G21" s="211"/>
    </row>
    <row r="22" spans="2:7" x14ac:dyDescent="0.25">
      <c r="B22" s="226"/>
      <c r="C22" s="229"/>
      <c r="D22" s="95" t="s">
        <v>6</v>
      </c>
      <c r="E22" s="232"/>
      <c r="F22" s="208"/>
      <c r="G22" s="211"/>
    </row>
    <row r="23" spans="2:7" ht="31.5" x14ac:dyDescent="0.25">
      <c r="B23" s="226"/>
      <c r="C23" s="229"/>
      <c r="D23" s="95" t="s">
        <v>15</v>
      </c>
      <c r="E23" s="232"/>
      <c r="F23" s="208"/>
      <c r="G23" s="211"/>
    </row>
    <row r="24" spans="2:7" x14ac:dyDescent="0.25">
      <c r="B24" s="226"/>
      <c r="C24" s="229"/>
      <c r="D24" s="95" t="s">
        <v>8</v>
      </c>
      <c r="E24" s="232"/>
      <c r="F24" s="208"/>
      <c r="G24" s="211"/>
    </row>
    <row r="25" spans="2:7" x14ac:dyDescent="0.25">
      <c r="B25" s="226"/>
      <c r="C25" s="229"/>
      <c r="D25" s="95" t="s">
        <v>9</v>
      </c>
      <c r="E25" s="232"/>
      <c r="F25" s="208"/>
      <c r="G25" s="211"/>
    </row>
    <row r="26" spans="2:7" x14ac:dyDescent="0.25">
      <c r="B26" s="226"/>
      <c r="C26" s="229"/>
      <c r="D26" s="95" t="s">
        <v>10</v>
      </c>
      <c r="E26" s="232"/>
      <c r="F26" s="208"/>
      <c r="G26" s="211"/>
    </row>
    <row r="27" spans="2:7" ht="16.5" thickBot="1" x14ac:dyDescent="0.3">
      <c r="B27" s="227"/>
      <c r="C27" s="230"/>
      <c r="D27" s="94" t="s">
        <v>11</v>
      </c>
      <c r="E27" s="233"/>
      <c r="F27" s="209"/>
      <c r="G27" s="212"/>
    </row>
    <row r="28" spans="2:7" ht="16.5" thickBot="1" x14ac:dyDescent="0.3">
      <c r="B28" s="62"/>
      <c r="C28" s="63"/>
      <c r="D28" s="64"/>
      <c r="E28" s="65"/>
      <c r="F28" s="66"/>
      <c r="G28" s="67"/>
    </row>
    <row r="29" spans="2:7" ht="31.5" x14ac:dyDescent="0.25">
      <c r="B29" s="213">
        <v>3</v>
      </c>
      <c r="C29" s="216" t="s">
        <v>16</v>
      </c>
      <c r="D29" s="94" t="s">
        <v>4</v>
      </c>
      <c r="E29" s="219">
        <v>450</v>
      </c>
      <c r="F29" s="222"/>
      <c r="G29" s="210">
        <f>E29*F29</f>
        <v>0</v>
      </c>
    </row>
    <row r="30" spans="2:7" x14ac:dyDescent="0.25">
      <c r="B30" s="214"/>
      <c r="C30" s="217"/>
      <c r="D30" s="94" t="s">
        <v>17</v>
      </c>
      <c r="E30" s="220"/>
      <c r="F30" s="223"/>
      <c r="G30" s="211"/>
    </row>
    <row r="31" spans="2:7" ht="31.5" x14ac:dyDescent="0.25">
      <c r="B31" s="214"/>
      <c r="C31" s="217"/>
      <c r="D31" s="94" t="s">
        <v>18</v>
      </c>
      <c r="E31" s="220"/>
      <c r="F31" s="223"/>
      <c r="G31" s="211"/>
    </row>
    <row r="32" spans="2:7" x14ac:dyDescent="0.25">
      <c r="B32" s="214"/>
      <c r="C32" s="217"/>
      <c r="D32" s="94" t="s">
        <v>19</v>
      </c>
      <c r="E32" s="220"/>
      <c r="F32" s="223"/>
      <c r="G32" s="211"/>
    </row>
    <row r="33" spans="2:7" x14ac:dyDescent="0.25">
      <c r="B33" s="214"/>
      <c r="C33" s="217"/>
      <c r="D33" s="94" t="s">
        <v>9</v>
      </c>
      <c r="E33" s="220"/>
      <c r="F33" s="223"/>
      <c r="G33" s="211"/>
    </row>
    <row r="34" spans="2:7" x14ac:dyDescent="0.25">
      <c r="B34" s="214"/>
      <c r="C34" s="217"/>
      <c r="D34" s="95" t="s">
        <v>10</v>
      </c>
      <c r="E34" s="220"/>
      <c r="F34" s="223"/>
      <c r="G34" s="211"/>
    </row>
    <row r="35" spans="2:7" ht="16.5" thickBot="1" x14ac:dyDescent="0.3">
      <c r="B35" s="215"/>
      <c r="C35" s="218"/>
      <c r="D35" s="98" t="s">
        <v>20</v>
      </c>
      <c r="E35" s="221"/>
      <c r="F35" s="224"/>
      <c r="G35" s="212"/>
    </row>
    <row r="36" spans="2:7" ht="16.5" thickBot="1" x14ac:dyDescent="0.3">
      <c r="B36" s="68"/>
      <c r="C36" s="68"/>
      <c r="D36" s="69"/>
      <c r="E36" s="70"/>
      <c r="F36" s="71"/>
      <c r="G36" s="72"/>
    </row>
    <row r="37" spans="2:7" x14ac:dyDescent="0.25">
      <c r="B37" s="213">
        <v>4</v>
      </c>
      <c r="C37" s="216" t="s">
        <v>21</v>
      </c>
      <c r="D37" s="99" t="s">
        <v>22</v>
      </c>
      <c r="E37" s="219">
        <v>400</v>
      </c>
      <c r="F37" s="207"/>
      <c r="G37" s="210">
        <f>E37*F37</f>
        <v>0</v>
      </c>
    </row>
    <row r="38" spans="2:7" x14ac:dyDescent="0.25">
      <c r="B38" s="214"/>
      <c r="C38" s="217"/>
      <c r="D38" s="100" t="s">
        <v>23</v>
      </c>
      <c r="E38" s="220"/>
      <c r="F38" s="208"/>
      <c r="G38" s="211"/>
    </row>
    <row r="39" spans="2:7" x14ac:dyDescent="0.25">
      <c r="B39" s="214"/>
      <c r="C39" s="217"/>
      <c r="D39" s="100" t="s">
        <v>24</v>
      </c>
      <c r="E39" s="220"/>
      <c r="F39" s="208"/>
      <c r="G39" s="211"/>
    </row>
    <row r="40" spans="2:7" x14ac:dyDescent="0.25">
      <c r="B40" s="214"/>
      <c r="C40" s="217"/>
      <c r="D40" s="100" t="s">
        <v>25</v>
      </c>
      <c r="E40" s="220"/>
      <c r="F40" s="208"/>
      <c r="G40" s="211"/>
    </row>
    <row r="41" spans="2:7" x14ac:dyDescent="0.25">
      <c r="B41" s="214"/>
      <c r="C41" s="217"/>
      <c r="D41" s="100" t="s">
        <v>26</v>
      </c>
      <c r="E41" s="220"/>
      <c r="F41" s="208"/>
      <c r="G41" s="211"/>
    </row>
    <row r="42" spans="2:7" x14ac:dyDescent="0.25">
      <c r="B42" s="214"/>
      <c r="C42" s="217"/>
      <c r="D42" s="100" t="s">
        <v>27</v>
      </c>
      <c r="E42" s="220"/>
      <c r="F42" s="208"/>
      <c r="G42" s="211"/>
    </row>
    <row r="43" spans="2:7" x14ac:dyDescent="0.25">
      <c r="B43" s="214"/>
      <c r="C43" s="217"/>
      <c r="D43" s="100" t="s">
        <v>28</v>
      </c>
      <c r="E43" s="220"/>
      <c r="F43" s="208"/>
      <c r="G43" s="211"/>
    </row>
    <row r="44" spans="2:7" x14ac:dyDescent="0.25">
      <c r="B44" s="214"/>
      <c r="C44" s="217"/>
      <c r="D44" s="100" t="s">
        <v>29</v>
      </c>
      <c r="E44" s="220"/>
      <c r="F44" s="208"/>
      <c r="G44" s="211"/>
    </row>
    <row r="45" spans="2:7" ht="16.5" thickBot="1" x14ac:dyDescent="0.3">
      <c r="B45" s="215"/>
      <c r="C45" s="218"/>
      <c r="D45" s="100" t="s">
        <v>30</v>
      </c>
      <c r="E45" s="221"/>
      <c r="F45" s="209"/>
      <c r="G45" s="212"/>
    </row>
    <row r="46" spans="2:7" ht="16.5" thickBot="1" x14ac:dyDescent="0.3">
      <c r="B46" s="73"/>
      <c r="C46" s="74"/>
      <c r="D46" s="64"/>
      <c r="E46" s="75"/>
      <c r="F46" s="76"/>
      <c r="G46" s="77"/>
    </row>
    <row r="47" spans="2:7" x14ac:dyDescent="0.25">
      <c r="B47" s="234">
        <v>5</v>
      </c>
      <c r="C47" s="237" t="s">
        <v>31</v>
      </c>
      <c r="D47" s="100" t="s">
        <v>32</v>
      </c>
      <c r="E47" s="219">
        <v>30</v>
      </c>
      <c r="F47" s="240"/>
      <c r="G47" s="210">
        <f>E47*F47</f>
        <v>0</v>
      </c>
    </row>
    <row r="48" spans="2:7" x14ac:dyDescent="0.25">
      <c r="B48" s="235"/>
      <c r="C48" s="238"/>
      <c r="D48" s="100" t="s">
        <v>33</v>
      </c>
      <c r="E48" s="220"/>
      <c r="F48" s="241"/>
      <c r="G48" s="211"/>
    </row>
    <row r="49" spans="2:7" x14ac:dyDescent="0.25">
      <c r="B49" s="235"/>
      <c r="C49" s="238"/>
      <c r="D49" s="100" t="s">
        <v>34</v>
      </c>
      <c r="E49" s="220"/>
      <c r="F49" s="241"/>
      <c r="G49" s="211"/>
    </row>
    <row r="50" spans="2:7" x14ac:dyDescent="0.25">
      <c r="B50" s="235"/>
      <c r="C50" s="238"/>
      <c r="D50" s="100" t="s">
        <v>24</v>
      </c>
      <c r="E50" s="220"/>
      <c r="F50" s="241"/>
      <c r="G50" s="211"/>
    </row>
    <row r="51" spans="2:7" x14ac:dyDescent="0.25">
      <c r="B51" s="235"/>
      <c r="C51" s="238"/>
      <c r="D51" s="100" t="s">
        <v>35</v>
      </c>
      <c r="E51" s="220"/>
      <c r="F51" s="241"/>
      <c r="G51" s="211"/>
    </row>
    <row r="52" spans="2:7" x14ac:dyDescent="0.25">
      <c r="B52" s="235"/>
      <c r="C52" s="238"/>
      <c r="D52" s="100" t="s">
        <v>27</v>
      </c>
      <c r="E52" s="220"/>
      <c r="F52" s="241"/>
      <c r="G52" s="211"/>
    </row>
    <row r="53" spans="2:7" x14ac:dyDescent="0.25">
      <c r="B53" s="235"/>
      <c r="C53" s="238"/>
      <c r="D53" s="100" t="s">
        <v>28</v>
      </c>
      <c r="E53" s="220"/>
      <c r="F53" s="241"/>
      <c r="G53" s="211"/>
    </row>
    <row r="54" spans="2:7" x14ac:dyDescent="0.25">
      <c r="B54" s="235"/>
      <c r="C54" s="238"/>
      <c r="D54" s="100" t="s">
        <v>36</v>
      </c>
      <c r="E54" s="220"/>
      <c r="F54" s="241"/>
      <c r="G54" s="211"/>
    </row>
    <row r="55" spans="2:7" x14ac:dyDescent="0.25">
      <c r="B55" s="235"/>
      <c r="C55" s="238"/>
      <c r="D55" s="100" t="s">
        <v>29</v>
      </c>
      <c r="E55" s="220"/>
      <c r="F55" s="241"/>
      <c r="G55" s="211"/>
    </row>
    <row r="56" spans="2:7" x14ac:dyDescent="0.25">
      <c r="B56" s="235"/>
      <c r="C56" s="238"/>
      <c r="D56" s="100" t="s">
        <v>26</v>
      </c>
      <c r="E56" s="220"/>
      <c r="F56" s="241"/>
      <c r="G56" s="211"/>
    </row>
    <row r="57" spans="2:7" ht="16.5" thickBot="1" x14ac:dyDescent="0.3">
      <c r="B57" s="236"/>
      <c r="C57" s="239"/>
      <c r="D57" s="100" t="s">
        <v>30</v>
      </c>
      <c r="E57" s="221"/>
      <c r="F57" s="242"/>
      <c r="G57" s="212"/>
    </row>
    <row r="58" spans="2:7" ht="16.5" thickBot="1" x14ac:dyDescent="0.3">
      <c r="B58" s="73"/>
      <c r="C58" s="74"/>
      <c r="D58" s="78"/>
      <c r="E58" s="75"/>
      <c r="F58" s="76"/>
      <c r="G58" s="77"/>
    </row>
    <row r="59" spans="2:7" x14ac:dyDescent="0.25">
      <c r="B59" s="234">
        <v>6</v>
      </c>
      <c r="C59" s="237" t="s">
        <v>37</v>
      </c>
      <c r="D59" s="97" t="s">
        <v>38</v>
      </c>
      <c r="E59" s="219">
        <v>3400</v>
      </c>
      <c r="F59" s="222"/>
      <c r="G59" s="210">
        <f>E59*F59</f>
        <v>0</v>
      </c>
    </row>
    <row r="60" spans="2:7" x14ac:dyDescent="0.25">
      <c r="B60" s="235"/>
      <c r="C60" s="238"/>
      <c r="D60" s="101" t="s">
        <v>40</v>
      </c>
      <c r="E60" s="220"/>
      <c r="F60" s="223"/>
      <c r="G60" s="211"/>
    </row>
    <row r="61" spans="2:7" x14ac:dyDescent="0.25">
      <c r="B61" s="235"/>
      <c r="C61" s="238"/>
      <c r="D61" s="94" t="s">
        <v>24</v>
      </c>
      <c r="E61" s="220"/>
      <c r="F61" s="223"/>
      <c r="G61" s="211"/>
    </row>
    <row r="62" spans="2:7" x14ac:dyDescent="0.25">
      <c r="B62" s="235"/>
      <c r="C62" s="238"/>
      <c r="D62" s="94" t="s">
        <v>41</v>
      </c>
      <c r="E62" s="220"/>
      <c r="F62" s="223"/>
      <c r="G62" s="211"/>
    </row>
    <row r="63" spans="2:7" x14ac:dyDescent="0.25">
      <c r="B63" s="235"/>
      <c r="C63" s="238"/>
      <c r="D63" s="95" t="s">
        <v>27</v>
      </c>
      <c r="E63" s="220"/>
      <c r="F63" s="223"/>
      <c r="G63" s="211"/>
    </row>
    <row r="64" spans="2:7" x14ac:dyDescent="0.25">
      <c r="B64" s="235"/>
      <c r="C64" s="238"/>
      <c r="D64" s="95" t="s">
        <v>27</v>
      </c>
      <c r="E64" s="220"/>
      <c r="F64" s="223"/>
      <c r="G64" s="211"/>
    </row>
    <row r="65" spans="2:7" x14ac:dyDescent="0.25">
      <c r="B65" s="235"/>
      <c r="C65" s="238"/>
      <c r="D65" s="101" t="s">
        <v>28</v>
      </c>
      <c r="E65" s="220"/>
      <c r="F65" s="223"/>
      <c r="G65" s="211"/>
    </row>
    <row r="66" spans="2:7" x14ac:dyDescent="0.25">
      <c r="B66" s="235"/>
      <c r="C66" s="238"/>
      <c r="D66" s="95" t="s">
        <v>29</v>
      </c>
      <c r="E66" s="220"/>
      <c r="F66" s="223"/>
      <c r="G66" s="211"/>
    </row>
    <row r="67" spans="2:7" x14ac:dyDescent="0.25">
      <c r="B67" s="235"/>
      <c r="C67" s="238"/>
      <c r="D67" s="95" t="s">
        <v>44</v>
      </c>
      <c r="E67" s="220"/>
      <c r="F67" s="223"/>
      <c r="G67" s="211"/>
    </row>
    <row r="68" spans="2:7" x14ac:dyDescent="0.25">
      <c r="B68" s="235"/>
      <c r="C68" s="238"/>
      <c r="D68" s="100" t="s">
        <v>26</v>
      </c>
      <c r="E68" s="220"/>
      <c r="F68" s="223"/>
      <c r="G68" s="211"/>
    </row>
    <row r="69" spans="2:7" ht="16.5" thickBot="1" x14ac:dyDescent="0.3">
      <c r="B69" s="236"/>
      <c r="C69" s="239"/>
      <c r="D69" s="98" t="s">
        <v>45</v>
      </c>
      <c r="E69" s="221"/>
      <c r="F69" s="224"/>
      <c r="G69" s="212"/>
    </row>
    <row r="70" spans="2:7" ht="16.5" thickBot="1" x14ac:dyDescent="0.3">
      <c r="B70" s="79"/>
      <c r="C70" s="80"/>
      <c r="D70" s="64"/>
      <c r="E70" s="75"/>
      <c r="F70" s="76"/>
      <c r="G70" s="77"/>
    </row>
    <row r="71" spans="2:7" x14ac:dyDescent="0.25">
      <c r="B71" s="234">
        <v>7</v>
      </c>
      <c r="C71" s="237" t="s">
        <v>37</v>
      </c>
      <c r="D71" s="97" t="s">
        <v>39</v>
      </c>
      <c r="E71" s="219">
        <v>1800</v>
      </c>
      <c r="F71" s="222"/>
      <c r="G71" s="210">
        <f>E71*F71</f>
        <v>0</v>
      </c>
    </row>
    <row r="72" spans="2:7" x14ac:dyDescent="0.25">
      <c r="B72" s="235"/>
      <c r="C72" s="238"/>
      <c r="D72" s="101" t="s">
        <v>40</v>
      </c>
      <c r="E72" s="220"/>
      <c r="F72" s="223"/>
      <c r="G72" s="211"/>
    </row>
    <row r="73" spans="2:7" x14ac:dyDescent="0.25">
      <c r="B73" s="235"/>
      <c r="C73" s="238"/>
      <c r="D73" s="94" t="s">
        <v>34</v>
      </c>
      <c r="E73" s="220"/>
      <c r="F73" s="223"/>
      <c r="G73" s="211"/>
    </row>
    <row r="74" spans="2:7" x14ac:dyDescent="0.25">
      <c r="B74" s="235"/>
      <c r="C74" s="238"/>
      <c r="D74" s="94" t="s">
        <v>24</v>
      </c>
      <c r="E74" s="220"/>
      <c r="F74" s="223"/>
      <c r="G74" s="211"/>
    </row>
    <row r="75" spans="2:7" x14ac:dyDescent="0.25">
      <c r="B75" s="235"/>
      <c r="C75" s="238"/>
      <c r="D75" s="95" t="s">
        <v>42</v>
      </c>
      <c r="E75" s="220"/>
      <c r="F75" s="223"/>
      <c r="G75" s="211"/>
    </row>
    <row r="76" spans="2:7" x14ac:dyDescent="0.25">
      <c r="B76" s="235"/>
      <c r="C76" s="238"/>
      <c r="D76" s="95" t="s">
        <v>43</v>
      </c>
      <c r="E76" s="220"/>
      <c r="F76" s="223"/>
      <c r="G76" s="211"/>
    </row>
    <row r="77" spans="2:7" x14ac:dyDescent="0.25">
      <c r="B77" s="235"/>
      <c r="C77" s="238"/>
      <c r="D77" s="101" t="s">
        <v>28</v>
      </c>
      <c r="E77" s="220"/>
      <c r="F77" s="223"/>
      <c r="G77" s="211"/>
    </row>
    <row r="78" spans="2:7" x14ac:dyDescent="0.25">
      <c r="B78" s="235"/>
      <c r="C78" s="238"/>
      <c r="D78" s="95" t="s">
        <v>29</v>
      </c>
      <c r="E78" s="220"/>
      <c r="F78" s="223"/>
      <c r="G78" s="211"/>
    </row>
    <row r="79" spans="2:7" x14ac:dyDescent="0.25">
      <c r="B79" s="235"/>
      <c r="C79" s="238"/>
      <c r="D79" s="95" t="s">
        <v>44</v>
      </c>
      <c r="E79" s="220"/>
      <c r="F79" s="223"/>
      <c r="G79" s="211"/>
    </row>
    <row r="80" spans="2:7" x14ac:dyDescent="0.25">
      <c r="B80" s="235"/>
      <c r="C80" s="238"/>
      <c r="D80" s="100" t="s">
        <v>26</v>
      </c>
      <c r="E80" s="220"/>
      <c r="F80" s="223"/>
      <c r="G80" s="211"/>
    </row>
    <row r="81" spans="2:7" ht="16.5" thickBot="1" x14ac:dyDescent="0.3">
      <c r="B81" s="236"/>
      <c r="C81" s="239"/>
      <c r="D81" s="98" t="s">
        <v>30</v>
      </c>
      <c r="E81" s="221"/>
      <c r="F81" s="224"/>
      <c r="G81" s="212"/>
    </row>
    <row r="82" spans="2:7" ht="16.5" thickBot="1" x14ac:dyDescent="0.3">
      <c r="B82" s="79"/>
      <c r="C82" s="80"/>
      <c r="D82" s="64"/>
      <c r="E82" s="75"/>
      <c r="F82" s="76"/>
      <c r="G82" s="77"/>
    </row>
    <row r="83" spans="2:7" x14ac:dyDescent="0.25">
      <c r="B83" s="234">
        <v>8</v>
      </c>
      <c r="C83" s="237" t="s">
        <v>46</v>
      </c>
      <c r="D83" s="102" t="s">
        <v>47</v>
      </c>
      <c r="E83" s="249">
        <v>400</v>
      </c>
      <c r="F83" s="222"/>
      <c r="G83" s="252">
        <f>E83*F83</f>
        <v>0</v>
      </c>
    </row>
    <row r="84" spans="2:7" x14ac:dyDescent="0.25">
      <c r="B84" s="235"/>
      <c r="C84" s="238"/>
      <c r="D84" s="94" t="s">
        <v>48</v>
      </c>
      <c r="E84" s="250"/>
      <c r="F84" s="223"/>
      <c r="G84" s="253"/>
    </row>
    <row r="85" spans="2:7" x14ac:dyDescent="0.25">
      <c r="B85" s="235"/>
      <c r="C85" s="238"/>
      <c r="D85" s="94" t="s">
        <v>24</v>
      </c>
      <c r="E85" s="250"/>
      <c r="F85" s="223"/>
      <c r="G85" s="253"/>
    </row>
    <row r="86" spans="2:7" x14ac:dyDescent="0.25">
      <c r="B86" s="235"/>
      <c r="C86" s="238"/>
      <c r="D86" s="94" t="s">
        <v>25</v>
      </c>
      <c r="E86" s="250"/>
      <c r="F86" s="223"/>
      <c r="G86" s="253"/>
    </row>
    <row r="87" spans="2:7" x14ac:dyDescent="0.25">
      <c r="B87" s="235"/>
      <c r="C87" s="238"/>
      <c r="D87" s="95" t="s">
        <v>27</v>
      </c>
      <c r="E87" s="250"/>
      <c r="F87" s="223"/>
      <c r="G87" s="253"/>
    </row>
    <row r="88" spans="2:7" x14ac:dyDescent="0.25">
      <c r="B88" s="235"/>
      <c r="C88" s="238"/>
      <c r="D88" s="101" t="s">
        <v>28</v>
      </c>
      <c r="E88" s="250"/>
      <c r="F88" s="223"/>
      <c r="G88" s="253"/>
    </row>
    <row r="89" spans="2:7" x14ac:dyDescent="0.25">
      <c r="B89" s="235"/>
      <c r="C89" s="238"/>
      <c r="D89" s="95" t="s">
        <v>29</v>
      </c>
      <c r="E89" s="250"/>
      <c r="F89" s="223"/>
      <c r="G89" s="253"/>
    </row>
    <row r="90" spans="2:7" ht="16.5" thickBot="1" x14ac:dyDescent="0.3">
      <c r="B90" s="236"/>
      <c r="C90" s="239"/>
      <c r="D90" s="94" t="s">
        <v>30</v>
      </c>
      <c r="E90" s="251"/>
      <c r="F90" s="224"/>
      <c r="G90" s="254"/>
    </row>
    <row r="91" spans="2:7" ht="16.5" thickBot="1" x14ac:dyDescent="0.3">
      <c r="B91" s="62"/>
      <c r="C91" s="63"/>
      <c r="D91" s="64"/>
      <c r="E91" s="65"/>
      <c r="F91" s="66"/>
      <c r="G91" s="67"/>
    </row>
    <row r="92" spans="2:7" x14ac:dyDescent="0.25">
      <c r="B92" s="243">
        <v>9</v>
      </c>
      <c r="C92" s="246" t="s">
        <v>49</v>
      </c>
      <c r="D92" s="97" t="s">
        <v>50</v>
      </c>
      <c r="E92" s="219">
        <v>800</v>
      </c>
      <c r="F92" s="222"/>
      <c r="G92" s="210">
        <f>E92*F92</f>
        <v>0</v>
      </c>
    </row>
    <row r="93" spans="2:7" x14ac:dyDescent="0.25">
      <c r="B93" s="244"/>
      <c r="C93" s="247"/>
      <c r="D93" s="101" t="s">
        <v>40</v>
      </c>
      <c r="E93" s="220"/>
      <c r="F93" s="223"/>
      <c r="G93" s="211"/>
    </row>
    <row r="94" spans="2:7" x14ac:dyDescent="0.25">
      <c r="B94" s="244"/>
      <c r="C94" s="247"/>
      <c r="D94" s="94" t="s">
        <v>51</v>
      </c>
      <c r="E94" s="220"/>
      <c r="F94" s="223"/>
      <c r="G94" s="211"/>
    </row>
    <row r="95" spans="2:7" x14ac:dyDescent="0.25">
      <c r="B95" s="244"/>
      <c r="C95" s="247"/>
      <c r="D95" s="103" t="s">
        <v>24</v>
      </c>
      <c r="E95" s="220"/>
      <c r="F95" s="223"/>
      <c r="G95" s="211"/>
    </row>
    <row r="96" spans="2:7" x14ac:dyDescent="0.25">
      <c r="B96" s="244"/>
      <c r="C96" s="247"/>
      <c r="D96" s="94" t="s">
        <v>41</v>
      </c>
      <c r="E96" s="220"/>
      <c r="F96" s="223"/>
      <c r="G96" s="211"/>
    </row>
    <row r="97" spans="2:7" x14ac:dyDescent="0.25">
      <c r="B97" s="244"/>
      <c r="C97" s="247"/>
      <c r="D97" s="95" t="s">
        <v>27</v>
      </c>
      <c r="E97" s="220"/>
      <c r="F97" s="223"/>
      <c r="G97" s="211"/>
    </row>
    <row r="98" spans="2:7" x14ac:dyDescent="0.25">
      <c r="B98" s="244"/>
      <c r="C98" s="247"/>
      <c r="D98" s="101" t="s">
        <v>28</v>
      </c>
      <c r="E98" s="220"/>
      <c r="F98" s="223"/>
      <c r="G98" s="211"/>
    </row>
    <row r="99" spans="2:7" x14ac:dyDescent="0.25">
      <c r="B99" s="244"/>
      <c r="C99" s="247"/>
      <c r="D99" s="95" t="s">
        <v>29</v>
      </c>
      <c r="E99" s="220"/>
      <c r="F99" s="223"/>
      <c r="G99" s="211"/>
    </row>
    <row r="100" spans="2:7" x14ac:dyDescent="0.25">
      <c r="B100" s="244"/>
      <c r="C100" s="247"/>
      <c r="D100" s="95" t="s">
        <v>44</v>
      </c>
      <c r="E100" s="220"/>
      <c r="F100" s="223"/>
      <c r="G100" s="211"/>
    </row>
    <row r="101" spans="2:7" x14ac:dyDescent="0.25">
      <c r="B101" s="244"/>
      <c r="C101" s="247"/>
      <c r="D101" s="95" t="s">
        <v>26</v>
      </c>
      <c r="E101" s="220"/>
      <c r="F101" s="223"/>
      <c r="G101" s="211"/>
    </row>
    <row r="102" spans="2:7" ht="16.5" thickBot="1" x14ac:dyDescent="0.3">
      <c r="B102" s="245"/>
      <c r="C102" s="248"/>
      <c r="D102" s="104" t="s">
        <v>45</v>
      </c>
      <c r="E102" s="221"/>
      <c r="F102" s="224"/>
      <c r="G102" s="212"/>
    </row>
    <row r="103" spans="2:7" ht="16.5" thickBot="1" x14ac:dyDescent="0.3">
      <c r="B103" s="260"/>
      <c r="C103" s="261"/>
      <c r="D103" s="261"/>
      <c r="E103" s="261"/>
      <c r="F103" s="261"/>
      <c r="G103" s="262"/>
    </row>
    <row r="104" spans="2:7" ht="16.5" customHeight="1" x14ac:dyDescent="0.25">
      <c r="B104" s="263">
        <v>10</v>
      </c>
      <c r="C104" s="266" t="s">
        <v>62</v>
      </c>
      <c r="D104" s="105" t="s">
        <v>63</v>
      </c>
      <c r="E104" s="106">
        <v>1000</v>
      </c>
      <c r="F104" s="81">
        <v>0</v>
      </c>
      <c r="G104" s="110">
        <f>E104*F104</f>
        <v>0</v>
      </c>
    </row>
    <row r="105" spans="2:7" x14ac:dyDescent="0.25">
      <c r="B105" s="264"/>
      <c r="C105" s="267"/>
      <c r="D105" s="105" t="s">
        <v>64</v>
      </c>
      <c r="E105" s="106">
        <v>14000</v>
      </c>
      <c r="F105" s="82">
        <v>0</v>
      </c>
      <c r="G105" s="111">
        <f t="shared" ref="G105:G107" si="0">E105*F105</f>
        <v>0</v>
      </c>
    </row>
    <row r="106" spans="2:7" x14ac:dyDescent="0.25">
      <c r="B106" s="264"/>
      <c r="C106" s="267"/>
      <c r="D106" s="107" t="s">
        <v>65</v>
      </c>
      <c r="E106" s="106">
        <v>1000</v>
      </c>
      <c r="F106" s="82">
        <v>0</v>
      </c>
      <c r="G106" s="111">
        <f t="shared" si="0"/>
        <v>0</v>
      </c>
    </row>
    <row r="107" spans="2:7" ht="16.5" thickBot="1" x14ac:dyDescent="0.3">
      <c r="B107" s="265"/>
      <c r="C107" s="268"/>
      <c r="D107" s="108" t="s">
        <v>66</v>
      </c>
      <c r="E107" s="109">
        <v>1000</v>
      </c>
      <c r="F107" s="83">
        <v>0</v>
      </c>
      <c r="G107" s="112">
        <f t="shared" si="0"/>
        <v>0</v>
      </c>
    </row>
    <row r="108" spans="2:7" ht="16.5" thickBot="1" x14ac:dyDescent="0.3">
      <c r="B108" s="269" t="s">
        <v>54</v>
      </c>
      <c r="C108" s="269"/>
      <c r="D108" s="269"/>
      <c r="E108" s="269"/>
      <c r="F108" s="270"/>
      <c r="G108" s="113">
        <f>SUM(G9:G107)</f>
        <v>0</v>
      </c>
    </row>
    <row r="109" spans="2:7" x14ac:dyDescent="0.25">
      <c r="B109" s="58"/>
      <c r="G109" s="58"/>
    </row>
    <row r="110" spans="2:7" ht="16.5" thickBot="1" x14ac:dyDescent="0.3"/>
    <row r="111" spans="2:7" x14ac:dyDescent="0.25">
      <c r="B111" s="271" t="s">
        <v>56</v>
      </c>
      <c r="C111" s="272"/>
      <c r="D111" s="272"/>
      <c r="E111" s="272"/>
      <c r="F111" s="272"/>
      <c r="G111" s="273"/>
    </row>
    <row r="112" spans="2:7" x14ac:dyDescent="0.25">
      <c r="B112" s="274" t="s">
        <v>59</v>
      </c>
      <c r="C112" s="275"/>
      <c r="D112" s="275"/>
      <c r="E112" s="275"/>
      <c r="F112" s="275"/>
      <c r="G112" s="85">
        <v>0</v>
      </c>
    </row>
    <row r="113" spans="2:7" ht="16.5" thickBot="1" x14ac:dyDescent="0.3">
      <c r="B113" s="255" t="s">
        <v>60</v>
      </c>
      <c r="C113" s="256"/>
      <c r="D113" s="256"/>
      <c r="E113" s="256"/>
      <c r="F113" s="256"/>
      <c r="G113" s="85">
        <v>0</v>
      </c>
    </row>
    <row r="114" spans="2:7" ht="16.5" thickBot="1" x14ac:dyDescent="0.3">
      <c r="B114" s="257" t="s">
        <v>61</v>
      </c>
      <c r="C114" s="258"/>
      <c r="D114" s="258"/>
      <c r="E114" s="258"/>
      <c r="F114" s="259"/>
      <c r="G114" s="84">
        <v>0</v>
      </c>
    </row>
  </sheetData>
  <sheetProtection algorithmName="SHA-512" hashValue="dFJkPXBUGfGTfcUpAMRTQE2fkAyANhHEuIZm1DcIpsqomrtpAb/upwUO5DMfye9pHi9jkTKwuxumC25wZr37fw==" saltValue="PCpUNnepAbMkIBYZqQlnbQ==" spinCount="100000" sheet="1" objects="1" scenarios="1"/>
  <mergeCells count="54">
    <mergeCell ref="B7:G7"/>
    <mergeCell ref="B9:B17"/>
    <mergeCell ref="C9:C17"/>
    <mergeCell ref="E9:E17"/>
    <mergeCell ref="F9:F17"/>
    <mergeCell ref="G9:G17"/>
    <mergeCell ref="B29:B35"/>
    <mergeCell ref="C29:C35"/>
    <mergeCell ref="E29:E35"/>
    <mergeCell ref="F29:F35"/>
    <mergeCell ref="G29:G35"/>
    <mergeCell ref="B19:B27"/>
    <mergeCell ref="C19:C27"/>
    <mergeCell ref="E19:E27"/>
    <mergeCell ref="F19:F27"/>
    <mergeCell ref="G19:G27"/>
    <mergeCell ref="B47:B57"/>
    <mergeCell ref="C47:C57"/>
    <mergeCell ref="E47:E57"/>
    <mergeCell ref="F47:F57"/>
    <mergeCell ref="G47:G57"/>
    <mergeCell ref="B37:B45"/>
    <mergeCell ref="C37:C45"/>
    <mergeCell ref="E37:E45"/>
    <mergeCell ref="F37:F45"/>
    <mergeCell ref="G37:G45"/>
    <mergeCell ref="B71:B81"/>
    <mergeCell ref="C71:C81"/>
    <mergeCell ref="E71:E81"/>
    <mergeCell ref="F71:F81"/>
    <mergeCell ref="G71:G81"/>
    <mergeCell ref="B59:B69"/>
    <mergeCell ref="C59:C69"/>
    <mergeCell ref="E59:E69"/>
    <mergeCell ref="F59:F69"/>
    <mergeCell ref="G59:G69"/>
    <mergeCell ref="B92:B102"/>
    <mergeCell ref="C92:C102"/>
    <mergeCell ref="E92:E102"/>
    <mergeCell ref="F92:F102"/>
    <mergeCell ref="G92:G102"/>
    <mergeCell ref="B83:B90"/>
    <mergeCell ref="C83:C90"/>
    <mergeCell ref="E83:E90"/>
    <mergeCell ref="F83:F90"/>
    <mergeCell ref="G83:G90"/>
    <mergeCell ref="B113:F113"/>
    <mergeCell ref="B114:F114"/>
    <mergeCell ref="B103:G103"/>
    <mergeCell ref="B104:B107"/>
    <mergeCell ref="C104:C107"/>
    <mergeCell ref="B108:F108"/>
    <mergeCell ref="B111:G111"/>
    <mergeCell ref="B112:F11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DC0E0-F4D2-48BE-BD77-1A01854DF84A}">
  <dimension ref="A1:G114"/>
  <sheetViews>
    <sheetView workbookViewId="0"/>
  </sheetViews>
  <sheetFormatPr defaultRowHeight="15.75" x14ac:dyDescent="0.25"/>
  <cols>
    <col min="1" max="1" width="9" style="58"/>
    <col min="2" max="2" width="8" style="57" bestFit="1" customWidth="1"/>
    <col min="3" max="3" width="39.875" style="58" customWidth="1"/>
    <col min="4" max="4" width="39.125" style="58" bestFit="1" customWidth="1"/>
    <col min="5" max="5" width="15.875" style="58" customWidth="1"/>
    <col min="6" max="6" width="12" style="58" customWidth="1"/>
    <col min="7" max="7" width="28" style="59" customWidth="1"/>
    <col min="8" max="16384" width="9" style="58"/>
  </cols>
  <sheetData>
    <row r="1" spans="1:7" ht="18" x14ac:dyDescent="0.25">
      <c r="A1" s="56" t="s">
        <v>72</v>
      </c>
    </row>
    <row r="2" spans="1:7" ht="18" x14ac:dyDescent="0.25">
      <c r="A2" s="56"/>
    </row>
    <row r="3" spans="1:7" x14ac:dyDescent="0.25">
      <c r="A3" s="86" t="s">
        <v>68</v>
      </c>
    </row>
    <row r="4" spans="1:7" x14ac:dyDescent="0.25">
      <c r="A4" s="86" t="s">
        <v>69</v>
      </c>
    </row>
    <row r="5" spans="1:7" x14ac:dyDescent="0.25">
      <c r="A5" s="60"/>
    </row>
    <row r="6" spans="1:7" ht="18.75" thickBot="1" x14ac:dyDescent="0.3">
      <c r="A6" s="56"/>
    </row>
    <row r="7" spans="1:7" ht="19.5" thickBot="1" x14ac:dyDescent="0.3">
      <c r="B7" s="195" t="s">
        <v>58</v>
      </c>
      <c r="C7" s="196"/>
      <c r="D7" s="196"/>
      <c r="E7" s="196"/>
      <c r="F7" s="196"/>
      <c r="G7" s="197"/>
    </row>
    <row r="8" spans="1:7" s="61" customFormat="1" ht="48" thickBot="1" x14ac:dyDescent="0.3">
      <c r="B8" s="87" t="s">
        <v>55</v>
      </c>
      <c r="C8" s="87" t="s">
        <v>0</v>
      </c>
      <c r="D8" s="88" t="s">
        <v>1</v>
      </c>
      <c r="E8" s="89" t="s">
        <v>53</v>
      </c>
      <c r="F8" s="90" t="s">
        <v>57</v>
      </c>
      <c r="G8" s="91" t="s">
        <v>52</v>
      </c>
    </row>
    <row r="9" spans="1:7" x14ac:dyDescent="0.25">
      <c r="B9" s="198">
        <v>1</v>
      </c>
      <c r="C9" s="201" t="s">
        <v>2</v>
      </c>
      <c r="D9" s="92" t="s">
        <v>3</v>
      </c>
      <c r="E9" s="204">
        <v>11000</v>
      </c>
      <c r="F9" s="207"/>
      <c r="G9" s="210">
        <f>F9*E9</f>
        <v>0</v>
      </c>
    </row>
    <row r="10" spans="1:7" ht="31.5" x14ac:dyDescent="0.25">
      <c r="B10" s="199"/>
      <c r="C10" s="202"/>
      <c r="D10" s="93" t="s">
        <v>4</v>
      </c>
      <c r="E10" s="205"/>
      <c r="F10" s="208"/>
      <c r="G10" s="211"/>
    </row>
    <row r="11" spans="1:7" ht="31.5" x14ac:dyDescent="0.25">
      <c r="B11" s="199"/>
      <c r="C11" s="202"/>
      <c r="D11" s="94" t="s">
        <v>5</v>
      </c>
      <c r="E11" s="205"/>
      <c r="F11" s="208"/>
      <c r="G11" s="211"/>
    </row>
    <row r="12" spans="1:7" x14ac:dyDescent="0.25">
      <c r="B12" s="199"/>
      <c r="C12" s="202"/>
      <c r="D12" s="94" t="s">
        <v>6</v>
      </c>
      <c r="E12" s="205"/>
      <c r="F12" s="208"/>
      <c r="G12" s="211"/>
    </row>
    <row r="13" spans="1:7" ht="31.5" x14ac:dyDescent="0.25">
      <c r="B13" s="199"/>
      <c r="C13" s="202"/>
      <c r="D13" s="94" t="s">
        <v>7</v>
      </c>
      <c r="E13" s="205"/>
      <c r="F13" s="208"/>
      <c r="G13" s="211"/>
    </row>
    <row r="14" spans="1:7" x14ac:dyDescent="0.25">
      <c r="B14" s="199"/>
      <c r="C14" s="202"/>
      <c r="D14" s="94" t="s">
        <v>8</v>
      </c>
      <c r="E14" s="205"/>
      <c r="F14" s="208"/>
      <c r="G14" s="211"/>
    </row>
    <row r="15" spans="1:7" x14ac:dyDescent="0.25">
      <c r="B15" s="199"/>
      <c r="C15" s="202"/>
      <c r="D15" s="95" t="s">
        <v>9</v>
      </c>
      <c r="E15" s="205"/>
      <c r="F15" s="208"/>
      <c r="G15" s="211"/>
    </row>
    <row r="16" spans="1:7" x14ac:dyDescent="0.25">
      <c r="B16" s="199"/>
      <c r="C16" s="202"/>
      <c r="D16" s="95" t="s">
        <v>10</v>
      </c>
      <c r="E16" s="205"/>
      <c r="F16" s="208"/>
      <c r="G16" s="211"/>
    </row>
    <row r="17" spans="2:7" ht="16.5" thickBot="1" x14ac:dyDescent="0.3">
      <c r="B17" s="200"/>
      <c r="C17" s="203"/>
      <c r="D17" s="96" t="s">
        <v>11</v>
      </c>
      <c r="E17" s="206"/>
      <c r="F17" s="209"/>
      <c r="G17" s="212"/>
    </row>
    <row r="18" spans="2:7" ht="16.5" thickBot="1" x14ac:dyDescent="0.3">
      <c r="B18" s="62"/>
      <c r="C18" s="63"/>
      <c r="D18" s="64"/>
      <c r="E18" s="65"/>
      <c r="F18" s="66"/>
      <c r="G18" s="67"/>
    </row>
    <row r="19" spans="2:7" ht="16.5" customHeight="1" x14ac:dyDescent="0.25">
      <c r="B19" s="225">
        <v>2</v>
      </c>
      <c r="C19" s="228" t="s">
        <v>12</v>
      </c>
      <c r="D19" s="97" t="s">
        <v>13</v>
      </c>
      <c r="E19" s="231">
        <v>3200</v>
      </c>
      <c r="F19" s="207"/>
      <c r="G19" s="210">
        <f>F19*E19</f>
        <v>0</v>
      </c>
    </row>
    <row r="20" spans="2:7" ht="31.5" x14ac:dyDescent="0.25">
      <c r="B20" s="226"/>
      <c r="C20" s="229"/>
      <c r="D20" s="95" t="s">
        <v>4</v>
      </c>
      <c r="E20" s="232"/>
      <c r="F20" s="208"/>
      <c r="G20" s="211"/>
    </row>
    <row r="21" spans="2:7" ht="31.5" x14ac:dyDescent="0.25">
      <c r="B21" s="226"/>
      <c r="C21" s="229"/>
      <c r="D21" s="95" t="s">
        <v>14</v>
      </c>
      <c r="E21" s="232"/>
      <c r="F21" s="208"/>
      <c r="G21" s="211"/>
    </row>
    <row r="22" spans="2:7" x14ac:dyDescent="0.25">
      <c r="B22" s="226"/>
      <c r="C22" s="229"/>
      <c r="D22" s="95" t="s">
        <v>6</v>
      </c>
      <c r="E22" s="232"/>
      <c r="F22" s="208"/>
      <c r="G22" s="211"/>
    </row>
    <row r="23" spans="2:7" ht="31.5" x14ac:dyDescent="0.25">
      <c r="B23" s="226"/>
      <c r="C23" s="229"/>
      <c r="D23" s="95" t="s">
        <v>15</v>
      </c>
      <c r="E23" s="232"/>
      <c r="F23" s="208"/>
      <c r="G23" s="211"/>
    </row>
    <row r="24" spans="2:7" x14ac:dyDescent="0.25">
      <c r="B24" s="226"/>
      <c r="C24" s="229"/>
      <c r="D24" s="95" t="s">
        <v>8</v>
      </c>
      <c r="E24" s="232"/>
      <c r="F24" s="208"/>
      <c r="G24" s="211"/>
    </row>
    <row r="25" spans="2:7" x14ac:dyDescent="0.25">
      <c r="B25" s="226"/>
      <c r="C25" s="229"/>
      <c r="D25" s="95" t="s">
        <v>9</v>
      </c>
      <c r="E25" s="232"/>
      <c r="F25" s="208"/>
      <c r="G25" s="211"/>
    </row>
    <row r="26" spans="2:7" x14ac:dyDescent="0.25">
      <c r="B26" s="226"/>
      <c r="C26" s="229"/>
      <c r="D26" s="95" t="s">
        <v>10</v>
      </c>
      <c r="E26" s="232"/>
      <c r="F26" s="208"/>
      <c r="G26" s="211"/>
    </row>
    <row r="27" spans="2:7" ht="16.5" thickBot="1" x14ac:dyDescent="0.3">
      <c r="B27" s="227"/>
      <c r="C27" s="230"/>
      <c r="D27" s="94" t="s">
        <v>11</v>
      </c>
      <c r="E27" s="233"/>
      <c r="F27" s="209"/>
      <c r="G27" s="212"/>
    </row>
    <row r="28" spans="2:7" ht="16.5" thickBot="1" x14ac:dyDescent="0.3">
      <c r="B28" s="62"/>
      <c r="C28" s="63"/>
      <c r="D28" s="64"/>
      <c r="E28" s="65"/>
      <c r="F28" s="66"/>
      <c r="G28" s="67"/>
    </row>
    <row r="29" spans="2:7" ht="31.5" x14ac:dyDescent="0.25">
      <c r="B29" s="213">
        <v>3</v>
      </c>
      <c r="C29" s="216" t="s">
        <v>16</v>
      </c>
      <c r="D29" s="94" t="s">
        <v>4</v>
      </c>
      <c r="E29" s="219">
        <v>450</v>
      </c>
      <c r="F29" s="222"/>
      <c r="G29" s="210">
        <f>E29*F29</f>
        <v>0</v>
      </c>
    </row>
    <row r="30" spans="2:7" x14ac:dyDescent="0.25">
      <c r="B30" s="214"/>
      <c r="C30" s="217"/>
      <c r="D30" s="94" t="s">
        <v>17</v>
      </c>
      <c r="E30" s="220"/>
      <c r="F30" s="223"/>
      <c r="G30" s="211"/>
    </row>
    <row r="31" spans="2:7" ht="31.5" x14ac:dyDescent="0.25">
      <c r="B31" s="214"/>
      <c r="C31" s="217"/>
      <c r="D31" s="94" t="s">
        <v>18</v>
      </c>
      <c r="E31" s="220"/>
      <c r="F31" s="223"/>
      <c r="G31" s="211"/>
    </row>
    <row r="32" spans="2:7" x14ac:dyDescent="0.25">
      <c r="B32" s="214"/>
      <c r="C32" s="217"/>
      <c r="D32" s="94" t="s">
        <v>19</v>
      </c>
      <c r="E32" s="220"/>
      <c r="F32" s="223"/>
      <c r="G32" s="211"/>
    </row>
    <row r="33" spans="2:7" x14ac:dyDescent="0.25">
      <c r="B33" s="214"/>
      <c r="C33" s="217"/>
      <c r="D33" s="94" t="s">
        <v>9</v>
      </c>
      <c r="E33" s="220"/>
      <c r="F33" s="223"/>
      <c r="G33" s="211"/>
    </row>
    <row r="34" spans="2:7" x14ac:dyDescent="0.25">
      <c r="B34" s="214"/>
      <c r="C34" s="217"/>
      <c r="D34" s="95" t="s">
        <v>10</v>
      </c>
      <c r="E34" s="220"/>
      <c r="F34" s="223"/>
      <c r="G34" s="211"/>
    </row>
    <row r="35" spans="2:7" ht="16.5" thickBot="1" x14ac:dyDescent="0.3">
      <c r="B35" s="215"/>
      <c r="C35" s="218"/>
      <c r="D35" s="98" t="s">
        <v>20</v>
      </c>
      <c r="E35" s="221"/>
      <c r="F35" s="224"/>
      <c r="G35" s="212"/>
    </row>
    <row r="36" spans="2:7" ht="16.5" thickBot="1" x14ac:dyDescent="0.3">
      <c r="B36" s="68"/>
      <c r="C36" s="68"/>
      <c r="D36" s="69"/>
      <c r="E36" s="70"/>
      <c r="F36" s="71"/>
      <c r="G36" s="72"/>
    </row>
    <row r="37" spans="2:7" x14ac:dyDescent="0.25">
      <c r="B37" s="213">
        <v>4</v>
      </c>
      <c r="C37" s="216" t="s">
        <v>21</v>
      </c>
      <c r="D37" s="99" t="s">
        <v>22</v>
      </c>
      <c r="E37" s="219">
        <v>400</v>
      </c>
      <c r="F37" s="207"/>
      <c r="G37" s="210">
        <f>E37*F37</f>
        <v>0</v>
      </c>
    </row>
    <row r="38" spans="2:7" x14ac:dyDescent="0.25">
      <c r="B38" s="214"/>
      <c r="C38" s="217"/>
      <c r="D38" s="100" t="s">
        <v>23</v>
      </c>
      <c r="E38" s="220"/>
      <c r="F38" s="208"/>
      <c r="G38" s="211"/>
    </row>
    <row r="39" spans="2:7" x14ac:dyDescent="0.25">
      <c r="B39" s="214"/>
      <c r="C39" s="217"/>
      <c r="D39" s="100" t="s">
        <v>24</v>
      </c>
      <c r="E39" s="220"/>
      <c r="F39" s="208"/>
      <c r="G39" s="211"/>
    </row>
    <row r="40" spans="2:7" x14ac:dyDescent="0.25">
      <c r="B40" s="214"/>
      <c r="C40" s="217"/>
      <c r="D40" s="100" t="s">
        <v>25</v>
      </c>
      <c r="E40" s="220"/>
      <c r="F40" s="208"/>
      <c r="G40" s="211"/>
    </row>
    <row r="41" spans="2:7" x14ac:dyDescent="0.25">
      <c r="B41" s="214"/>
      <c r="C41" s="217"/>
      <c r="D41" s="100" t="s">
        <v>26</v>
      </c>
      <c r="E41" s="220"/>
      <c r="F41" s="208"/>
      <c r="G41" s="211"/>
    </row>
    <row r="42" spans="2:7" x14ac:dyDescent="0.25">
      <c r="B42" s="214"/>
      <c r="C42" s="217"/>
      <c r="D42" s="100" t="s">
        <v>27</v>
      </c>
      <c r="E42" s="220"/>
      <c r="F42" s="208"/>
      <c r="G42" s="211"/>
    </row>
    <row r="43" spans="2:7" x14ac:dyDescent="0.25">
      <c r="B43" s="214"/>
      <c r="C43" s="217"/>
      <c r="D43" s="100" t="s">
        <v>28</v>
      </c>
      <c r="E43" s="220"/>
      <c r="F43" s="208"/>
      <c r="G43" s="211"/>
    </row>
    <row r="44" spans="2:7" x14ac:dyDescent="0.25">
      <c r="B44" s="214"/>
      <c r="C44" s="217"/>
      <c r="D44" s="100" t="s">
        <v>29</v>
      </c>
      <c r="E44" s="220"/>
      <c r="F44" s="208"/>
      <c r="G44" s="211"/>
    </row>
    <row r="45" spans="2:7" ht="16.5" thickBot="1" x14ac:dyDescent="0.3">
      <c r="B45" s="215"/>
      <c r="C45" s="218"/>
      <c r="D45" s="100" t="s">
        <v>30</v>
      </c>
      <c r="E45" s="221"/>
      <c r="F45" s="209"/>
      <c r="G45" s="212"/>
    </row>
    <row r="46" spans="2:7" ht="16.5" thickBot="1" x14ac:dyDescent="0.3">
      <c r="B46" s="73"/>
      <c r="C46" s="74"/>
      <c r="D46" s="64"/>
      <c r="E46" s="75"/>
      <c r="F46" s="76"/>
      <c r="G46" s="77"/>
    </row>
    <row r="47" spans="2:7" x14ac:dyDescent="0.25">
      <c r="B47" s="234">
        <v>5</v>
      </c>
      <c r="C47" s="237" t="s">
        <v>31</v>
      </c>
      <c r="D47" s="100" t="s">
        <v>32</v>
      </c>
      <c r="E47" s="219">
        <v>30</v>
      </c>
      <c r="F47" s="240"/>
      <c r="G47" s="210">
        <f>E47*F47</f>
        <v>0</v>
      </c>
    </row>
    <row r="48" spans="2:7" x14ac:dyDescent="0.25">
      <c r="B48" s="235"/>
      <c r="C48" s="238"/>
      <c r="D48" s="100" t="s">
        <v>33</v>
      </c>
      <c r="E48" s="220"/>
      <c r="F48" s="241"/>
      <c r="G48" s="211"/>
    </row>
    <row r="49" spans="2:7" x14ac:dyDescent="0.25">
      <c r="B49" s="235"/>
      <c r="C49" s="238"/>
      <c r="D49" s="100" t="s">
        <v>34</v>
      </c>
      <c r="E49" s="220"/>
      <c r="F49" s="241"/>
      <c r="G49" s="211"/>
    </row>
    <row r="50" spans="2:7" x14ac:dyDescent="0.25">
      <c r="B50" s="235"/>
      <c r="C50" s="238"/>
      <c r="D50" s="100" t="s">
        <v>24</v>
      </c>
      <c r="E50" s="220"/>
      <c r="F50" s="241"/>
      <c r="G50" s="211"/>
    </row>
    <row r="51" spans="2:7" x14ac:dyDescent="0.25">
      <c r="B51" s="235"/>
      <c r="C51" s="238"/>
      <c r="D51" s="100" t="s">
        <v>35</v>
      </c>
      <c r="E51" s="220"/>
      <c r="F51" s="241"/>
      <c r="G51" s="211"/>
    </row>
    <row r="52" spans="2:7" x14ac:dyDescent="0.25">
      <c r="B52" s="235"/>
      <c r="C52" s="238"/>
      <c r="D52" s="100" t="s">
        <v>27</v>
      </c>
      <c r="E52" s="220"/>
      <c r="F52" s="241"/>
      <c r="G52" s="211"/>
    </row>
    <row r="53" spans="2:7" x14ac:dyDescent="0.25">
      <c r="B53" s="235"/>
      <c r="C53" s="238"/>
      <c r="D53" s="100" t="s">
        <v>28</v>
      </c>
      <c r="E53" s="220"/>
      <c r="F53" s="241"/>
      <c r="G53" s="211"/>
    </row>
    <row r="54" spans="2:7" x14ac:dyDescent="0.25">
      <c r="B54" s="235"/>
      <c r="C54" s="238"/>
      <c r="D54" s="100" t="s">
        <v>36</v>
      </c>
      <c r="E54" s="220"/>
      <c r="F54" s="241"/>
      <c r="G54" s="211"/>
    </row>
    <row r="55" spans="2:7" x14ac:dyDescent="0.25">
      <c r="B55" s="235"/>
      <c r="C55" s="238"/>
      <c r="D55" s="100" t="s">
        <v>29</v>
      </c>
      <c r="E55" s="220"/>
      <c r="F55" s="241"/>
      <c r="G55" s="211"/>
    </row>
    <row r="56" spans="2:7" x14ac:dyDescent="0.25">
      <c r="B56" s="235"/>
      <c r="C56" s="238"/>
      <c r="D56" s="100" t="s">
        <v>26</v>
      </c>
      <c r="E56" s="220"/>
      <c r="F56" s="241"/>
      <c r="G56" s="211"/>
    </row>
    <row r="57" spans="2:7" ht="16.5" thickBot="1" x14ac:dyDescent="0.3">
      <c r="B57" s="236"/>
      <c r="C57" s="239"/>
      <c r="D57" s="100" t="s">
        <v>30</v>
      </c>
      <c r="E57" s="221"/>
      <c r="F57" s="242"/>
      <c r="G57" s="212"/>
    </row>
    <row r="58" spans="2:7" ht="16.5" thickBot="1" x14ac:dyDescent="0.3">
      <c r="B58" s="73"/>
      <c r="C58" s="74"/>
      <c r="D58" s="78"/>
      <c r="E58" s="75"/>
      <c r="F58" s="76"/>
      <c r="G58" s="77"/>
    </row>
    <row r="59" spans="2:7" x14ac:dyDescent="0.25">
      <c r="B59" s="234">
        <v>6</v>
      </c>
      <c r="C59" s="237" t="s">
        <v>37</v>
      </c>
      <c r="D59" s="97" t="s">
        <v>38</v>
      </c>
      <c r="E59" s="219">
        <v>3400</v>
      </c>
      <c r="F59" s="222"/>
      <c r="G59" s="210">
        <f>E59*F59</f>
        <v>0</v>
      </c>
    </row>
    <row r="60" spans="2:7" x14ac:dyDescent="0.25">
      <c r="B60" s="235"/>
      <c r="C60" s="238"/>
      <c r="D60" s="101" t="s">
        <v>40</v>
      </c>
      <c r="E60" s="220"/>
      <c r="F60" s="223"/>
      <c r="G60" s="211"/>
    </row>
    <row r="61" spans="2:7" x14ac:dyDescent="0.25">
      <c r="B61" s="235"/>
      <c r="C61" s="238"/>
      <c r="D61" s="94" t="s">
        <v>24</v>
      </c>
      <c r="E61" s="220"/>
      <c r="F61" s="223"/>
      <c r="G61" s="211"/>
    </row>
    <row r="62" spans="2:7" x14ac:dyDescent="0.25">
      <c r="B62" s="235"/>
      <c r="C62" s="238"/>
      <c r="D62" s="94" t="s">
        <v>41</v>
      </c>
      <c r="E62" s="220"/>
      <c r="F62" s="223"/>
      <c r="G62" s="211"/>
    </row>
    <row r="63" spans="2:7" x14ac:dyDescent="0.25">
      <c r="B63" s="235"/>
      <c r="C63" s="238"/>
      <c r="D63" s="95" t="s">
        <v>27</v>
      </c>
      <c r="E63" s="220"/>
      <c r="F63" s="223"/>
      <c r="G63" s="211"/>
    </row>
    <row r="64" spans="2:7" x14ac:dyDescent="0.25">
      <c r="B64" s="235"/>
      <c r="C64" s="238"/>
      <c r="D64" s="95" t="s">
        <v>27</v>
      </c>
      <c r="E64" s="220"/>
      <c r="F64" s="223"/>
      <c r="G64" s="211"/>
    </row>
    <row r="65" spans="2:7" x14ac:dyDescent="0.25">
      <c r="B65" s="235"/>
      <c r="C65" s="238"/>
      <c r="D65" s="101" t="s">
        <v>28</v>
      </c>
      <c r="E65" s="220"/>
      <c r="F65" s="223"/>
      <c r="G65" s="211"/>
    </row>
    <row r="66" spans="2:7" x14ac:dyDescent="0.25">
      <c r="B66" s="235"/>
      <c r="C66" s="238"/>
      <c r="D66" s="95" t="s">
        <v>29</v>
      </c>
      <c r="E66" s="220"/>
      <c r="F66" s="223"/>
      <c r="G66" s="211"/>
    </row>
    <row r="67" spans="2:7" x14ac:dyDescent="0.25">
      <c r="B67" s="235"/>
      <c r="C67" s="238"/>
      <c r="D67" s="95" t="s">
        <v>44</v>
      </c>
      <c r="E67" s="220"/>
      <c r="F67" s="223"/>
      <c r="G67" s="211"/>
    </row>
    <row r="68" spans="2:7" x14ac:dyDescent="0.25">
      <c r="B68" s="235"/>
      <c r="C68" s="238"/>
      <c r="D68" s="100" t="s">
        <v>26</v>
      </c>
      <c r="E68" s="220"/>
      <c r="F68" s="223"/>
      <c r="G68" s="211"/>
    </row>
    <row r="69" spans="2:7" ht="16.5" thickBot="1" x14ac:dyDescent="0.3">
      <c r="B69" s="236"/>
      <c r="C69" s="239"/>
      <c r="D69" s="98" t="s">
        <v>45</v>
      </c>
      <c r="E69" s="221"/>
      <c r="F69" s="224"/>
      <c r="G69" s="212"/>
    </row>
    <row r="70" spans="2:7" ht="16.5" thickBot="1" x14ac:dyDescent="0.3">
      <c r="B70" s="79"/>
      <c r="C70" s="80"/>
      <c r="D70" s="64"/>
      <c r="E70" s="75"/>
      <c r="F70" s="76"/>
      <c r="G70" s="77"/>
    </row>
    <row r="71" spans="2:7" x14ac:dyDescent="0.25">
      <c r="B71" s="234">
        <v>7</v>
      </c>
      <c r="C71" s="237" t="s">
        <v>37</v>
      </c>
      <c r="D71" s="97" t="s">
        <v>39</v>
      </c>
      <c r="E71" s="219">
        <v>1800</v>
      </c>
      <c r="F71" s="222"/>
      <c r="G71" s="210">
        <f>E71*F71</f>
        <v>0</v>
      </c>
    </row>
    <row r="72" spans="2:7" x14ac:dyDescent="0.25">
      <c r="B72" s="235"/>
      <c r="C72" s="238"/>
      <c r="D72" s="101" t="s">
        <v>40</v>
      </c>
      <c r="E72" s="220"/>
      <c r="F72" s="223"/>
      <c r="G72" s="211"/>
    </row>
    <row r="73" spans="2:7" x14ac:dyDescent="0.25">
      <c r="B73" s="235"/>
      <c r="C73" s="238"/>
      <c r="D73" s="94" t="s">
        <v>34</v>
      </c>
      <c r="E73" s="220"/>
      <c r="F73" s="223"/>
      <c r="G73" s="211"/>
    </row>
    <row r="74" spans="2:7" x14ac:dyDescent="0.25">
      <c r="B74" s="235"/>
      <c r="C74" s="238"/>
      <c r="D74" s="94" t="s">
        <v>24</v>
      </c>
      <c r="E74" s="220"/>
      <c r="F74" s="223"/>
      <c r="G74" s="211"/>
    </row>
    <row r="75" spans="2:7" x14ac:dyDescent="0.25">
      <c r="B75" s="235"/>
      <c r="C75" s="238"/>
      <c r="D75" s="95" t="s">
        <v>42</v>
      </c>
      <c r="E75" s="220"/>
      <c r="F75" s="223"/>
      <c r="G75" s="211"/>
    </row>
    <row r="76" spans="2:7" x14ac:dyDescent="0.25">
      <c r="B76" s="235"/>
      <c r="C76" s="238"/>
      <c r="D76" s="95" t="s">
        <v>43</v>
      </c>
      <c r="E76" s="220"/>
      <c r="F76" s="223"/>
      <c r="G76" s="211"/>
    </row>
    <row r="77" spans="2:7" x14ac:dyDescent="0.25">
      <c r="B77" s="235"/>
      <c r="C77" s="238"/>
      <c r="D77" s="101" t="s">
        <v>28</v>
      </c>
      <c r="E77" s="220"/>
      <c r="F77" s="223"/>
      <c r="G77" s="211"/>
    </row>
    <row r="78" spans="2:7" x14ac:dyDescent="0.25">
      <c r="B78" s="235"/>
      <c r="C78" s="238"/>
      <c r="D78" s="95" t="s">
        <v>29</v>
      </c>
      <c r="E78" s="220"/>
      <c r="F78" s="223"/>
      <c r="G78" s="211"/>
    </row>
    <row r="79" spans="2:7" x14ac:dyDescent="0.25">
      <c r="B79" s="235"/>
      <c r="C79" s="238"/>
      <c r="D79" s="95" t="s">
        <v>44</v>
      </c>
      <c r="E79" s="220"/>
      <c r="F79" s="223"/>
      <c r="G79" s="211"/>
    </row>
    <row r="80" spans="2:7" x14ac:dyDescent="0.25">
      <c r="B80" s="235"/>
      <c r="C80" s="238"/>
      <c r="D80" s="100" t="s">
        <v>26</v>
      </c>
      <c r="E80" s="220"/>
      <c r="F80" s="223"/>
      <c r="G80" s="211"/>
    </row>
    <row r="81" spans="2:7" ht="16.5" thickBot="1" x14ac:dyDescent="0.3">
      <c r="B81" s="236"/>
      <c r="C81" s="239"/>
      <c r="D81" s="98" t="s">
        <v>30</v>
      </c>
      <c r="E81" s="221"/>
      <c r="F81" s="224"/>
      <c r="G81" s="212"/>
    </row>
    <row r="82" spans="2:7" ht="16.5" thickBot="1" x14ac:dyDescent="0.3">
      <c r="B82" s="79"/>
      <c r="C82" s="80"/>
      <c r="D82" s="64"/>
      <c r="E82" s="75"/>
      <c r="F82" s="76"/>
      <c r="G82" s="77"/>
    </row>
    <row r="83" spans="2:7" x14ac:dyDescent="0.25">
      <c r="B83" s="234">
        <v>8</v>
      </c>
      <c r="C83" s="237" t="s">
        <v>46</v>
      </c>
      <c r="D83" s="102" t="s">
        <v>47</v>
      </c>
      <c r="E83" s="249">
        <v>400</v>
      </c>
      <c r="F83" s="222"/>
      <c r="G83" s="252">
        <f>E83*F83</f>
        <v>0</v>
      </c>
    </row>
    <row r="84" spans="2:7" x14ac:dyDescent="0.25">
      <c r="B84" s="235"/>
      <c r="C84" s="238"/>
      <c r="D84" s="94" t="s">
        <v>48</v>
      </c>
      <c r="E84" s="250"/>
      <c r="F84" s="223"/>
      <c r="G84" s="253"/>
    </row>
    <row r="85" spans="2:7" x14ac:dyDescent="0.25">
      <c r="B85" s="235"/>
      <c r="C85" s="238"/>
      <c r="D85" s="94" t="s">
        <v>24</v>
      </c>
      <c r="E85" s="250"/>
      <c r="F85" s="223"/>
      <c r="G85" s="253"/>
    </row>
    <row r="86" spans="2:7" x14ac:dyDescent="0.25">
      <c r="B86" s="235"/>
      <c r="C86" s="238"/>
      <c r="D86" s="94" t="s">
        <v>25</v>
      </c>
      <c r="E86" s="250"/>
      <c r="F86" s="223"/>
      <c r="G86" s="253"/>
    </row>
    <row r="87" spans="2:7" x14ac:dyDescent="0.25">
      <c r="B87" s="235"/>
      <c r="C87" s="238"/>
      <c r="D87" s="95" t="s">
        <v>27</v>
      </c>
      <c r="E87" s="250"/>
      <c r="F87" s="223"/>
      <c r="G87" s="253"/>
    </row>
    <row r="88" spans="2:7" x14ac:dyDescent="0.25">
      <c r="B88" s="235"/>
      <c r="C88" s="238"/>
      <c r="D88" s="101" t="s">
        <v>28</v>
      </c>
      <c r="E88" s="250"/>
      <c r="F88" s="223"/>
      <c r="G88" s="253"/>
    </row>
    <row r="89" spans="2:7" x14ac:dyDescent="0.25">
      <c r="B89" s="235"/>
      <c r="C89" s="238"/>
      <c r="D89" s="95" t="s">
        <v>29</v>
      </c>
      <c r="E89" s="250"/>
      <c r="F89" s="223"/>
      <c r="G89" s="253"/>
    </row>
    <row r="90" spans="2:7" ht="16.5" thickBot="1" x14ac:dyDescent="0.3">
      <c r="B90" s="236"/>
      <c r="C90" s="239"/>
      <c r="D90" s="94" t="s">
        <v>30</v>
      </c>
      <c r="E90" s="251"/>
      <c r="F90" s="224"/>
      <c r="G90" s="254"/>
    </row>
    <row r="91" spans="2:7" ht="16.5" thickBot="1" x14ac:dyDescent="0.3">
      <c r="B91" s="62"/>
      <c r="C91" s="63"/>
      <c r="D91" s="64"/>
      <c r="E91" s="65"/>
      <c r="F91" s="66"/>
      <c r="G91" s="67"/>
    </row>
    <row r="92" spans="2:7" x14ac:dyDescent="0.25">
      <c r="B92" s="243">
        <v>9</v>
      </c>
      <c r="C92" s="246" t="s">
        <v>49</v>
      </c>
      <c r="D92" s="97" t="s">
        <v>50</v>
      </c>
      <c r="E92" s="219">
        <v>800</v>
      </c>
      <c r="F92" s="222"/>
      <c r="G92" s="210">
        <f>E92*F92</f>
        <v>0</v>
      </c>
    </row>
    <row r="93" spans="2:7" x14ac:dyDescent="0.25">
      <c r="B93" s="244"/>
      <c r="C93" s="247"/>
      <c r="D93" s="101" t="s">
        <v>40</v>
      </c>
      <c r="E93" s="220"/>
      <c r="F93" s="223"/>
      <c r="G93" s="211"/>
    </row>
    <row r="94" spans="2:7" x14ac:dyDescent="0.25">
      <c r="B94" s="244"/>
      <c r="C94" s="247"/>
      <c r="D94" s="94" t="s">
        <v>51</v>
      </c>
      <c r="E94" s="220"/>
      <c r="F94" s="223"/>
      <c r="G94" s="211"/>
    </row>
    <row r="95" spans="2:7" x14ac:dyDescent="0.25">
      <c r="B95" s="244"/>
      <c r="C95" s="247"/>
      <c r="D95" s="103" t="s">
        <v>24</v>
      </c>
      <c r="E95" s="220"/>
      <c r="F95" s="223"/>
      <c r="G95" s="211"/>
    </row>
    <row r="96" spans="2:7" x14ac:dyDescent="0.25">
      <c r="B96" s="244"/>
      <c r="C96" s="247"/>
      <c r="D96" s="94" t="s">
        <v>41</v>
      </c>
      <c r="E96" s="220"/>
      <c r="F96" s="223"/>
      <c r="G96" s="211"/>
    </row>
    <row r="97" spans="2:7" x14ac:dyDescent="0.25">
      <c r="B97" s="244"/>
      <c r="C97" s="247"/>
      <c r="D97" s="95" t="s">
        <v>27</v>
      </c>
      <c r="E97" s="220"/>
      <c r="F97" s="223"/>
      <c r="G97" s="211"/>
    </row>
    <row r="98" spans="2:7" x14ac:dyDescent="0.25">
      <c r="B98" s="244"/>
      <c r="C98" s="247"/>
      <c r="D98" s="101" t="s">
        <v>28</v>
      </c>
      <c r="E98" s="220"/>
      <c r="F98" s="223"/>
      <c r="G98" s="211"/>
    </row>
    <row r="99" spans="2:7" x14ac:dyDescent="0.25">
      <c r="B99" s="244"/>
      <c r="C99" s="247"/>
      <c r="D99" s="95" t="s">
        <v>29</v>
      </c>
      <c r="E99" s="220"/>
      <c r="F99" s="223"/>
      <c r="G99" s="211"/>
    </row>
    <row r="100" spans="2:7" x14ac:dyDescent="0.25">
      <c r="B100" s="244"/>
      <c r="C100" s="247"/>
      <c r="D100" s="95" t="s">
        <v>44</v>
      </c>
      <c r="E100" s="220"/>
      <c r="F100" s="223"/>
      <c r="G100" s="211"/>
    </row>
    <row r="101" spans="2:7" x14ac:dyDescent="0.25">
      <c r="B101" s="244"/>
      <c r="C101" s="247"/>
      <c r="D101" s="95" t="s">
        <v>26</v>
      </c>
      <c r="E101" s="220"/>
      <c r="F101" s="223"/>
      <c r="G101" s="211"/>
    </row>
    <row r="102" spans="2:7" ht="16.5" thickBot="1" x14ac:dyDescent="0.3">
      <c r="B102" s="245"/>
      <c r="C102" s="248"/>
      <c r="D102" s="104" t="s">
        <v>45</v>
      </c>
      <c r="E102" s="221"/>
      <c r="F102" s="224"/>
      <c r="G102" s="212"/>
    </row>
    <row r="103" spans="2:7" ht="16.5" thickBot="1" x14ac:dyDescent="0.3">
      <c r="B103" s="260"/>
      <c r="C103" s="261"/>
      <c r="D103" s="261"/>
      <c r="E103" s="261"/>
      <c r="F103" s="261"/>
      <c r="G103" s="262"/>
    </row>
    <row r="104" spans="2:7" ht="16.5" customHeight="1" x14ac:dyDescent="0.25">
      <c r="B104" s="263">
        <v>10</v>
      </c>
      <c r="C104" s="266" t="s">
        <v>62</v>
      </c>
      <c r="D104" s="105" t="s">
        <v>63</v>
      </c>
      <c r="E104" s="106">
        <v>1000</v>
      </c>
      <c r="F104" s="81">
        <v>0</v>
      </c>
      <c r="G104" s="110">
        <f>E104*F104</f>
        <v>0</v>
      </c>
    </row>
    <row r="105" spans="2:7" x14ac:dyDescent="0.25">
      <c r="B105" s="264"/>
      <c r="C105" s="267"/>
      <c r="D105" s="105" t="s">
        <v>64</v>
      </c>
      <c r="E105" s="106">
        <v>14000</v>
      </c>
      <c r="F105" s="82">
        <v>0</v>
      </c>
      <c r="G105" s="111">
        <f t="shared" ref="G105:G107" si="0">E105*F105</f>
        <v>0</v>
      </c>
    </row>
    <row r="106" spans="2:7" x14ac:dyDescent="0.25">
      <c r="B106" s="264"/>
      <c r="C106" s="267"/>
      <c r="D106" s="107" t="s">
        <v>65</v>
      </c>
      <c r="E106" s="106">
        <v>1000</v>
      </c>
      <c r="F106" s="82">
        <v>0</v>
      </c>
      <c r="G106" s="111">
        <f t="shared" si="0"/>
        <v>0</v>
      </c>
    </row>
    <row r="107" spans="2:7" ht="16.5" thickBot="1" x14ac:dyDescent="0.3">
      <c r="B107" s="265"/>
      <c r="C107" s="268"/>
      <c r="D107" s="108" t="s">
        <v>66</v>
      </c>
      <c r="E107" s="109">
        <v>1000</v>
      </c>
      <c r="F107" s="83">
        <v>0</v>
      </c>
      <c r="G107" s="112">
        <f t="shared" si="0"/>
        <v>0</v>
      </c>
    </row>
    <row r="108" spans="2:7" ht="16.5" thickBot="1" x14ac:dyDescent="0.3">
      <c r="B108" s="269" t="s">
        <v>54</v>
      </c>
      <c r="C108" s="269"/>
      <c r="D108" s="269"/>
      <c r="E108" s="269"/>
      <c r="F108" s="270"/>
      <c r="G108" s="113">
        <f>SUM(G9:G107)</f>
        <v>0</v>
      </c>
    </row>
    <row r="109" spans="2:7" x14ac:dyDescent="0.25">
      <c r="B109" s="58"/>
      <c r="G109" s="58"/>
    </row>
    <row r="110" spans="2:7" ht="16.5" thickBot="1" x14ac:dyDescent="0.3"/>
    <row r="111" spans="2:7" x14ac:dyDescent="0.25">
      <c r="B111" s="271" t="s">
        <v>56</v>
      </c>
      <c r="C111" s="272"/>
      <c r="D111" s="272"/>
      <c r="E111" s="272"/>
      <c r="F111" s="272"/>
      <c r="G111" s="273"/>
    </row>
    <row r="112" spans="2:7" x14ac:dyDescent="0.25">
      <c r="B112" s="274" t="s">
        <v>59</v>
      </c>
      <c r="C112" s="275"/>
      <c r="D112" s="275"/>
      <c r="E112" s="275"/>
      <c r="F112" s="275"/>
      <c r="G112" s="85">
        <v>0</v>
      </c>
    </row>
    <row r="113" spans="2:7" ht="16.5" thickBot="1" x14ac:dyDescent="0.3">
      <c r="B113" s="255" t="s">
        <v>60</v>
      </c>
      <c r="C113" s="256"/>
      <c r="D113" s="256"/>
      <c r="E113" s="256"/>
      <c r="F113" s="256"/>
      <c r="G113" s="85">
        <v>0</v>
      </c>
    </row>
    <row r="114" spans="2:7" ht="16.5" thickBot="1" x14ac:dyDescent="0.3">
      <c r="B114" s="257" t="s">
        <v>61</v>
      </c>
      <c r="C114" s="258"/>
      <c r="D114" s="258"/>
      <c r="E114" s="258"/>
      <c r="F114" s="259"/>
      <c r="G114" s="84">
        <v>0</v>
      </c>
    </row>
  </sheetData>
  <sheetProtection algorithmName="SHA-512" hashValue="dFJkPXBUGfGTfcUpAMRTQE2fkAyANhHEuIZm1DcIpsqomrtpAb/upwUO5DMfye9pHi9jkTKwuxumC25wZr37fw==" saltValue="PCpUNnepAbMkIBYZqQlnbQ==" spinCount="100000" sheet="1" objects="1" scenarios="1"/>
  <mergeCells count="54">
    <mergeCell ref="B7:G7"/>
    <mergeCell ref="B9:B17"/>
    <mergeCell ref="C9:C17"/>
    <mergeCell ref="E9:E17"/>
    <mergeCell ref="F9:F17"/>
    <mergeCell ref="G9:G17"/>
    <mergeCell ref="B29:B35"/>
    <mergeCell ref="C29:C35"/>
    <mergeCell ref="E29:E35"/>
    <mergeCell ref="F29:F35"/>
    <mergeCell ref="G29:G35"/>
    <mergeCell ref="B19:B27"/>
    <mergeCell ref="C19:C27"/>
    <mergeCell ref="E19:E27"/>
    <mergeCell ref="F19:F27"/>
    <mergeCell ref="G19:G27"/>
    <mergeCell ref="B47:B57"/>
    <mergeCell ref="C47:C57"/>
    <mergeCell ref="E47:E57"/>
    <mergeCell ref="F47:F57"/>
    <mergeCell ref="G47:G57"/>
    <mergeCell ref="B37:B45"/>
    <mergeCell ref="C37:C45"/>
    <mergeCell ref="E37:E45"/>
    <mergeCell ref="F37:F45"/>
    <mergeCell ref="G37:G45"/>
    <mergeCell ref="B71:B81"/>
    <mergeCell ref="C71:C81"/>
    <mergeCell ref="E71:E81"/>
    <mergeCell ref="F71:F81"/>
    <mergeCell ref="G71:G81"/>
    <mergeCell ref="B59:B69"/>
    <mergeCell ref="C59:C69"/>
    <mergeCell ref="E59:E69"/>
    <mergeCell ref="F59:F69"/>
    <mergeCell ref="G59:G69"/>
    <mergeCell ref="B92:B102"/>
    <mergeCell ref="C92:C102"/>
    <mergeCell ref="E92:E102"/>
    <mergeCell ref="F92:F102"/>
    <mergeCell ref="G92:G102"/>
    <mergeCell ref="B83:B90"/>
    <mergeCell ref="C83:C90"/>
    <mergeCell ref="E83:E90"/>
    <mergeCell ref="F83:F90"/>
    <mergeCell ref="G83:G90"/>
    <mergeCell ref="B113:F113"/>
    <mergeCell ref="B114:F114"/>
    <mergeCell ref="B103:G103"/>
    <mergeCell ref="B104:B107"/>
    <mergeCell ref="C104:C107"/>
    <mergeCell ref="B108:F108"/>
    <mergeCell ref="B111:G111"/>
    <mergeCell ref="B112:F11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D9AA5-5851-48B0-8DF4-CB489FDB7A20}">
  <dimension ref="A1:G114"/>
  <sheetViews>
    <sheetView workbookViewId="0">
      <selection activeCell="H13" sqref="H13"/>
    </sheetView>
  </sheetViews>
  <sheetFormatPr defaultRowHeight="15.75" x14ac:dyDescent="0.25"/>
  <cols>
    <col min="1" max="1" width="9" style="58"/>
    <col min="2" max="2" width="8" style="57" bestFit="1" customWidth="1"/>
    <col min="3" max="3" width="39.875" style="58" customWidth="1"/>
    <col min="4" max="4" width="39.125" style="58" bestFit="1" customWidth="1"/>
    <col min="5" max="5" width="15.875" style="58" customWidth="1"/>
    <col min="6" max="6" width="12" style="58" customWidth="1"/>
    <col min="7" max="7" width="28" style="59" customWidth="1"/>
    <col min="8" max="16384" width="9" style="58"/>
  </cols>
  <sheetData>
    <row r="1" spans="1:7" ht="18" x14ac:dyDescent="0.25">
      <c r="A1" s="56" t="s">
        <v>73</v>
      </c>
    </row>
    <row r="2" spans="1:7" ht="18" x14ac:dyDescent="0.25">
      <c r="A2" s="56"/>
    </row>
    <row r="3" spans="1:7" x14ac:dyDescent="0.25">
      <c r="A3" s="86" t="s">
        <v>68</v>
      </c>
    </row>
    <row r="4" spans="1:7" x14ac:dyDescent="0.25">
      <c r="A4" s="86" t="s">
        <v>69</v>
      </c>
    </row>
    <row r="5" spans="1:7" x14ac:dyDescent="0.25">
      <c r="A5" s="60"/>
    </row>
    <row r="6" spans="1:7" ht="18.75" thickBot="1" x14ac:dyDescent="0.3">
      <c r="A6" s="56"/>
    </row>
    <row r="7" spans="1:7" ht="19.5" thickBot="1" x14ac:dyDescent="0.3">
      <c r="B7" s="195" t="s">
        <v>58</v>
      </c>
      <c r="C7" s="196"/>
      <c r="D7" s="196"/>
      <c r="E7" s="196"/>
      <c r="F7" s="196"/>
      <c r="G7" s="197"/>
    </row>
    <row r="8" spans="1:7" s="61" customFormat="1" ht="48" thickBot="1" x14ac:dyDescent="0.3">
      <c r="B8" s="87" t="s">
        <v>55</v>
      </c>
      <c r="C8" s="87" t="s">
        <v>0</v>
      </c>
      <c r="D8" s="88" t="s">
        <v>1</v>
      </c>
      <c r="E8" s="89" t="s">
        <v>53</v>
      </c>
      <c r="F8" s="90" t="s">
        <v>57</v>
      </c>
      <c r="G8" s="91" t="s">
        <v>52</v>
      </c>
    </row>
    <row r="9" spans="1:7" x14ac:dyDescent="0.25">
      <c r="B9" s="198">
        <v>1</v>
      </c>
      <c r="C9" s="201" t="s">
        <v>2</v>
      </c>
      <c r="D9" s="92" t="s">
        <v>3</v>
      </c>
      <c r="E9" s="204">
        <v>11000</v>
      </c>
      <c r="F9" s="207"/>
      <c r="G9" s="210">
        <f>F9*E9</f>
        <v>0</v>
      </c>
    </row>
    <row r="10" spans="1:7" ht="31.5" x14ac:dyDescent="0.25">
      <c r="B10" s="199"/>
      <c r="C10" s="202"/>
      <c r="D10" s="93" t="s">
        <v>4</v>
      </c>
      <c r="E10" s="205"/>
      <c r="F10" s="208"/>
      <c r="G10" s="211"/>
    </row>
    <row r="11" spans="1:7" ht="31.5" x14ac:dyDescent="0.25">
      <c r="B11" s="199"/>
      <c r="C11" s="202"/>
      <c r="D11" s="94" t="s">
        <v>5</v>
      </c>
      <c r="E11" s="205"/>
      <c r="F11" s="208"/>
      <c r="G11" s="211"/>
    </row>
    <row r="12" spans="1:7" x14ac:dyDescent="0.25">
      <c r="B12" s="199"/>
      <c r="C12" s="202"/>
      <c r="D12" s="94" t="s">
        <v>6</v>
      </c>
      <c r="E12" s="205"/>
      <c r="F12" s="208"/>
      <c r="G12" s="211"/>
    </row>
    <row r="13" spans="1:7" ht="31.5" x14ac:dyDescent="0.25">
      <c r="B13" s="199"/>
      <c r="C13" s="202"/>
      <c r="D13" s="94" t="s">
        <v>7</v>
      </c>
      <c r="E13" s="205"/>
      <c r="F13" s="208"/>
      <c r="G13" s="211"/>
    </row>
    <row r="14" spans="1:7" x14ac:dyDescent="0.25">
      <c r="B14" s="199"/>
      <c r="C14" s="202"/>
      <c r="D14" s="94" t="s">
        <v>8</v>
      </c>
      <c r="E14" s="205"/>
      <c r="F14" s="208"/>
      <c r="G14" s="211"/>
    </row>
    <row r="15" spans="1:7" x14ac:dyDescent="0.25">
      <c r="B15" s="199"/>
      <c r="C15" s="202"/>
      <c r="D15" s="95" t="s">
        <v>9</v>
      </c>
      <c r="E15" s="205"/>
      <c r="F15" s="208"/>
      <c r="G15" s="211"/>
    </row>
    <row r="16" spans="1:7" x14ac:dyDescent="0.25">
      <c r="B16" s="199"/>
      <c r="C16" s="202"/>
      <c r="D16" s="95" t="s">
        <v>10</v>
      </c>
      <c r="E16" s="205"/>
      <c r="F16" s="208"/>
      <c r="G16" s="211"/>
    </row>
    <row r="17" spans="2:7" ht="16.5" thickBot="1" x14ac:dyDescent="0.3">
      <c r="B17" s="200"/>
      <c r="C17" s="203"/>
      <c r="D17" s="96" t="s">
        <v>11</v>
      </c>
      <c r="E17" s="206"/>
      <c r="F17" s="209"/>
      <c r="G17" s="212"/>
    </row>
    <row r="18" spans="2:7" ht="16.5" thickBot="1" x14ac:dyDescent="0.3">
      <c r="B18" s="62"/>
      <c r="C18" s="63"/>
      <c r="D18" s="64"/>
      <c r="E18" s="65"/>
      <c r="F18" s="66"/>
      <c r="G18" s="67"/>
    </row>
    <row r="19" spans="2:7" ht="16.5" customHeight="1" x14ac:dyDescent="0.25">
      <c r="B19" s="225">
        <v>2</v>
      </c>
      <c r="C19" s="228" t="s">
        <v>12</v>
      </c>
      <c r="D19" s="97" t="s">
        <v>13</v>
      </c>
      <c r="E19" s="231">
        <v>3200</v>
      </c>
      <c r="F19" s="207"/>
      <c r="G19" s="210">
        <f>F19*E19</f>
        <v>0</v>
      </c>
    </row>
    <row r="20" spans="2:7" ht="31.5" x14ac:dyDescent="0.25">
      <c r="B20" s="226"/>
      <c r="C20" s="229"/>
      <c r="D20" s="95" t="s">
        <v>4</v>
      </c>
      <c r="E20" s="232"/>
      <c r="F20" s="208"/>
      <c r="G20" s="211"/>
    </row>
    <row r="21" spans="2:7" ht="31.5" x14ac:dyDescent="0.25">
      <c r="B21" s="226"/>
      <c r="C21" s="229"/>
      <c r="D21" s="95" t="s">
        <v>14</v>
      </c>
      <c r="E21" s="232"/>
      <c r="F21" s="208"/>
      <c r="G21" s="211"/>
    </row>
    <row r="22" spans="2:7" x14ac:dyDescent="0.25">
      <c r="B22" s="226"/>
      <c r="C22" s="229"/>
      <c r="D22" s="95" t="s">
        <v>6</v>
      </c>
      <c r="E22" s="232"/>
      <c r="F22" s="208"/>
      <c r="G22" s="211"/>
    </row>
    <row r="23" spans="2:7" ht="31.5" x14ac:dyDescent="0.25">
      <c r="B23" s="226"/>
      <c r="C23" s="229"/>
      <c r="D23" s="95" t="s">
        <v>15</v>
      </c>
      <c r="E23" s="232"/>
      <c r="F23" s="208"/>
      <c r="G23" s="211"/>
    </row>
    <row r="24" spans="2:7" x14ac:dyDescent="0.25">
      <c r="B24" s="226"/>
      <c r="C24" s="229"/>
      <c r="D24" s="95" t="s">
        <v>8</v>
      </c>
      <c r="E24" s="232"/>
      <c r="F24" s="208"/>
      <c r="G24" s="211"/>
    </row>
    <row r="25" spans="2:7" x14ac:dyDescent="0.25">
      <c r="B25" s="226"/>
      <c r="C25" s="229"/>
      <c r="D25" s="95" t="s">
        <v>9</v>
      </c>
      <c r="E25" s="232"/>
      <c r="F25" s="208"/>
      <c r="G25" s="211"/>
    </row>
    <row r="26" spans="2:7" x14ac:dyDescent="0.25">
      <c r="B26" s="226"/>
      <c r="C26" s="229"/>
      <c r="D26" s="95" t="s">
        <v>10</v>
      </c>
      <c r="E26" s="232"/>
      <c r="F26" s="208"/>
      <c r="G26" s="211"/>
    </row>
    <row r="27" spans="2:7" ht="16.5" thickBot="1" x14ac:dyDescent="0.3">
      <c r="B27" s="227"/>
      <c r="C27" s="230"/>
      <c r="D27" s="94" t="s">
        <v>11</v>
      </c>
      <c r="E27" s="233"/>
      <c r="F27" s="209"/>
      <c r="G27" s="212"/>
    </row>
    <row r="28" spans="2:7" ht="16.5" thickBot="1" x14ac:dyDescent="0.3">
      <c r="B28" s="62"/>
      <c r="C28" s="63"/>
      <c r="D28" s="64"/>
      <c r="E28" s="65"/>
      <c r="F28" s="66"/>
      <c r="G28" s="67"/>
    </row>
    <row r="29" spans="2:7" ht="31.5" x14ac:dyDescent="0.25">
      <c r="B29" s="213">
        <v>3</v>
      </c>
      <c r="C29" s="216" t="s">
        <v>16</v>
      </c>
      <c r="D29" s="94" t="s">
        <v>4</v>
      </c>
      <c r="E29" s="219">
        <v>450</v>
      </c>
      <c r="F29" s="222"/>
      <c r="G29" s="210">
        <f>E29*F29</f>
        <v>0</v>
      </c>
    </row>
    <row r="30" spans="2:7" x14ac:dyDescent="0.25">
      <c r="B30" s="214"/>
      <c r="C30" s="217"/>
      <c r="D30" s="94" t="s">
        <v>17</v>
      </c>
      <c r="E30" s="220"/>
      <c r="F30" s="223"/>
      <c r="G30" s="211"/>
    </row>
    <row r="31" spans="2:7" ht="31.5" x14ac:dyDescent="0.25">
      <c r="B31" s="214"/>
      <c r="C31" s="217"/>
      <c r="D31" s="94" t="s">
        <v>18</v>
      </c>
      <c r="E31" s="220"/>
      <c r="F31" s="223"/>
      <c r="G31" s="211"/>
    </row>
    <row r="32" spans="2:7" x14ac:dyDescent="0.25">
      <c r="B32" s="214"/>
      <c r="C32" s="217"/>
      <c r="D32" s="94" t="s">
        <v>19</v>
      </c>
      <c r="E32" s="220"/>
      <c r="F32" s="223"/>
      <c r="G32" s="211"/>
    </row>
    <row r="33" spans="2:7" x14ac:dyDescent="0.25">
      <c r="B33" s="214"/>
      <c r="C33" s="217"/>
      <c r="D33" s="94" t="s">
        <v>9</v>
      </c>
      <c r="E33" s="220"/>
      <c r="F33" s="223"/>
      <c r="G33" s="211"/>
    </row>
    <row r="34" spans="2:7" x14ac:dyDescent="0.25">
      <c r="B34" s="214"/>
      <c r="C34" s="217"/>
      <c r="D34" s="95" t="s">
        <v>10</v>
      </c>
      <c r="E34" s="220"/>
      <c r="F34" s="223"/>
      <c r="G34" s="211"/>
    </row>
    <row r="35" spans="2:7" ht="16.5" thickBot="1" x14ac:dyDescent="0.3">
      <c r="B35" s="215"/>
      <c r="C35" s="218"/>
      <c r="D35" s="98" t="s">
        <v>20</v>
      </c>
      <c r="E35" s="221"/>
      <c r="F35" s="224"/>
      <c r="G35" s="212"/>
    </row>
    <row r="36" spans="2:7" ht="16.5" thickBot="1" x14ac:dyDescent="0.3">
      <c r="B36" s="68"/>
      <c r="C36" s="68"/>
      <c r="D36" s="69"/>
      <c r="E36" s="70"/>
      <c r="F36" s="71"/>
      <c r="G36" s="72"/>
    </row>
    <row r="37" spans="2:7" x14ac:dyDescent="0.25">
      <c r="B37" s="213">
        <v>4</v>
      </c>
      <c r="C37" s="216" t="s">
        <v>21</v>
      </c>
      <c r="D37" s="99" t="s">
        <v>22</v>
      </c>
      <c r="E37" s="219">
        <v>400</v>
      </c>
      <c r="F37" s="207"/>
      <c r="G37" s="210">
        <f>E37*F37</f>
        <v>0</v>
      </c>
    </row>
    <row r="38" spans="2:7" x14ac:dyDescent="0.25">
      <c r="B38" s="214"/>
      <c r="C38" s="217"/>
      <c r="D38" s="100" t="s">
        <v>23</v>
      </c>
      <c r="E38" s="220"/>
      <c r="F38" s="208"/>
      <c r="G38" s="211"/>
    </row>
    <row r="39" spans="2:7" x14ac:dyDescent="0.25">
      <c r="B39" s="214"/>
      <c r="C39" s="217"/>
      <c r="D39" s="100" t="s">
        <v>24</v>
      </c>
      <c r="E39" s="220"/>
      <c r="F39" s="208"/>
      <c r="G39" s="211"/>
    </row>
    <row r="40" spans="2:7" x14ac:dyDescent="0.25">
      <c r="B40" s="214"/>
      <c r="C40" s="217"/>
      <c r="D40" s="100" t="s">
        <v>25</v>
      </c>
      <c r="E40" s="220"/>
      <c r="F40" s="208"/>
      <c r="G40" s="211"/>
    </row>
    <row r="41" spans="2:7" x14ac:dyDescent="0.25">
      <c r="B41" s="214"/>
      <c r="C41" s="217"/>
      <c r="D41" s="100" t="s">
        <v>26</v>
      </c>
      <c r="E41" s="220"/>
      <c r="F41" s="208"/>
      <c r="G41" s="211"/>
    </row>
    <row r="42" spans="2:7" x14ac:dyDescent="0.25">
      <c r="B42" s="214"/>
      <c r="C42" s="217"/>
      <c r="D42" s="100" t="s">
        <v>27</v>
      </c>
      <c r="E42" s="220"/>
      <c r="F42" s="208"/>
      <c r="G42" s="211"/>
    </row>
    <row r="43" spans="2:7" x14ac:dyDescent="0.25">
      <c r="B43" s="214"/>
      <c r="C43" s="217"/>
      <c r="D43" s="100" t="s">
        <v>28</v>
      </c>
      <c r="E43" s="220"/>
      <c r="F43" s="208"/>
      <c r="G43" s="211"/>
    </row>
    <row r="44" spans="2:7" x14ac:dyDescent="0.25">
      <c r="B44" s="214"/>
      <c r="C44" s="217"/>
      <c r="D44" s="100" t="s">
        <v>29</v>
      </c>
      <c r="E44" s="220"/>
      <c r="F44" s="208"/>
      <c r="G44" s="211"/>
    </row>
    <row r="45" spans="2:7" ht="16.5" thickBot="1" x14ac:dyDescent="0.3">
      <c r="B45" s="215"/>
      <c r="C45" s="218"/>
      <c r="D45" s="100" t="s">
        <v>30</v>
      </c>
      <c r="E45" s="221"/>
      <c r="F45" s="209"/>
      <c r="G45" s="212"/>
    </row>
    <row r="46" spans="2:7" ht="16.5" thickBot="1" x14ac:dyDescent="0.3">
      <c r="B46" s="73"/>
      <c r="C46" s="74"/>
      <c r="D46" s="64"/>
      <c r="E46" s="75"/>
      <c r="F46" s="76"/>
      <c r="G46" s="77"/>
    </row>
    <row r="47" spans="2:7" x14ac:dyDescent="0.25">
      <c r="B47" s="234">
        <v>5</v>
      </c>
      <c r="C47" s="237" t="s">
        <v>31</v>
      </c>
      <c r="D47" s="100" t="s">
        <v>32</v>
      </c>
      <c r="E47" s="219">
        <v>30</v>
      </c>
      <c r="F47" s="240"/>
      <c r="G47" s="210">
        <f>E47*F47</f>
        <v>0</v>
      </c>
    </row>
    <row r="48" spans="2:7" x14ac:dyDescent="0.25">
      <c r="B48" s="235"/>
      <c r="C48" s="238"/>
      <c r="D48" s="100" t="s">
        <v>33</v>
      </c>
      <c r="E48" s="220"/>
      <c r="F48" s="241"/>
      <c r="G48" s="211"/>
    </row>
    <row r="49" spans="2:7" x14ac:dyDescent="0.25">
      <c r="B49" s="235"/>
      <c r="C49" s="238"/>
      <c r="D49" s="100" t="s">
        <v>34</v>
      </c>
      <c r="E49" s="220"/>
      <c r="F49" s="241"/>
      <c r="G49" s="211"/>
    </row>
    <row r="50" spans="2:7" x14ac:dyDescent="0.25">
      <c r="B50" s="235"/>
      <c r="C50" s="238"/>
      <c r="D50" s="100" t="s">
        <v>24</v>
      </c>
      <c r="E50" s="220"/>
      <c r="F50" s="241"/>
      <c r="G50" s="211"/>
    </row>
    <row r="51" spans="2:7" x14ac:dyDescent="0.25">
      <c r="B51" s="235"/>
      <c r="C51" s="238"/>
      <c r="D51" s="100" t="s">
        <v>35</v>
      </c>
      <c r="E51" s="220"/>
      <c r="F51" s="241"/>
      <c r="G51" s="211"/>
    </row>
    <row r="52" spans="2:7" x14ac:dyDescent="0.25">
      <c r="B52" s="235"/>
      <c r="C52" s="238"/>
      <c r="D52" s="100" t="s">
        <v>27</v>
      </c>
      <c r="E52" s="220"/>
      <c r="F52" s="241"/>
      <c r="G52" s="211"/>
    </row>
    <row r="53" spans="2:7" x14ac:dyDescent="0.25">
      <c r="B53" s="235"/>
      <c r="C53" s="238"/>
      <c r="D53" s="100" t="s">
        <v>28</v>
      </c>
      <c r="E53" s="220"/>
      <c r="F53" s="241"/>
      <c r="G53" s="211"/>
    </row>
    <row r="54" spans="2:7" x14ac:dyDescent="0.25">
      <c r="B54" s="235"/>
      <c r="C54" s="238"/>
      <c r="D54" s="100" t="s">
        <v>36</v>
      </c>
      <c r="E54" s="220"/>
      <c r="F54" s="241"/>
      <c r="G54" s="211"/>
    </row>
    <row r="55" spans="2:7" x14ac:dyDescent="0.25">
      <c r="B55" s="235"/>
      <c r="C55" s="238"/>
      <c r="D55" s="100" t="s">
        <v>29</v>
      </c>
      <c r="E55" s="220"/>
      <c r="F55" s="241"/>
      <c r="G55" s="211"/>
    </row>
    <row r="56" spans="2:7" x14ac:dyDescent="0.25">
      <c r="B56" s="235"/>
      <c r="C56" s="238"/>
      <c r="D56" s="100" t="s">
        <v>26</v>
      </c>
      <c r="E56" s="220"/>
      <c r="F56" s="241"/>
      <c r="G56" s="211"/>
    </row>
    <row r="57" spans="2:7" ht="16.5" thickBot="1" x14ac:dyDescent="0.3">
      <c r="B57" s="236"/>
      <c r="C57" s="239"/>
      <c r="D57" s="100" t="s">
        <v>30</v>
      </c>
      <c r="E57" s="221"/>
      <c r="F57" s="242"/>
      <c r="G57" s="212"/>
    </row>
    <row r="58" spans="2:7" ht="16.5" thickBot="1" x14ac:dyDescent="0.3">
      <c r="B58" s="73"/>
      <c r="C58" s="74"/>
      <c r="D58" s="78"/>
      <c r="E58" s="75"/>
      <c r="F58" s="76"/>
      <c r="G58" s="77"/>
    </row>
    <row r="59" spans="2:7" x14ac:dyDescent="0.25">
      <c r="B59" s="234">
        <v>6</v>
      </c>
      <c r="C59" s="237" t="s">
        <v>37</v>
      </c>
      <c r="D59" s="97" t="s">
        <v>38</v>
      </c>
      <c r="E59" s="219">
        <v>3400</v>
      </c>
      <c r="F59" s="222"/>
      <c r="G59" s="210">
        <f>E59*F59</f>
        <v>0</v>
      </c>
    </row>
    <row r="60" spans="2:7" x14ac:dyDescent="0.25">
      <c r="B60" s="235"/>
      <c r="C60" s="238"/>
      <c r="D60" s="101" t="s">
        <v>40</v>
      </c>
      <c r="E60" s="220"/>
      <c r="F60" s="223"/>
      <c r="G60" s="211"/>
    </row>
    <row r="61" spans="2:7" x14ac:dyDescent="0.25">
      <c r="B61" s="235"/>
      <c r="C61" s="238"/>
      <c r="D61" s="94" t="s">
        <v>24</v>
      </c>
      <c r="E61" s="220"/>
      <c r="F61" s="223"/>
      <c r="G61" s="211"/>
    </row>
    <row r="62" spans="2:7" x14ac:dyDescent="0.25">
      <c r="B62" s="235"/>
      <c r="C62" s="238"/>
      <c r="D62" s="94" t="s">
        <v>41</v>
      </c>
      <c r="E62" s="220"/>
      <c r="F62" s="223"/>
      <c r="G62" s="211"/>
    </row>
    <row r="63" spans="2:7" x14ac:dyDescent="0.25">
      <c r="B63" s="235"/>
      <c r="C63" s="238"/>
      <c r="D63" s="95" t="s">
        <v>27</v>
      </c>
      <c r="E63" s="220"/>
      <c r="F63" s="223"/>
      <c r="G63" s="211"/>
    </row>
    <row r="64" spans="2:7" x14ac:dyDescent="0.25">
      <c r="B64" s="235"/>
      <c r="C64" s="238"/>
      <c r="D64" s="95" t="s">
        <v>27</v>
      </c>
      <c r="E64" s="220"/>
      <c r="F64" s="223"/>
      <c r="G64" s="211"/>
    </row>
    <row r="65" spans="2:7" x14ac:dyDescent="0.25">
      <c r="B65" s="235"/>
      <c r="C65" s="238"/>
      <c r="D65" s="101" t="s">
        <v>28</v>
      </c>
      <c r="E65" s="220"/>
      <c r="F65" s="223"/>
      <c r="G65" s="211"/>
    </row>
    <row r="66" spans="2:7" x14ac:dyDescent="0.25">
      <c r="B66" s="235"/>
      <c r="C66" s="238"/>
      <c r="D66" s="95" t="s">
        <v>29</v>
      </c>
      <c r="E66" s="220"/>
      <c r="F66" s="223"/>
      <c r="G66" s="211"/>
    </row>
    <row r="67" spans="2:7" x14ac:dyDescent="0.25">
      <c r="B67" s="235"/>
      <c r="C67" s="238"/>
      <c r="D67" s="95" t="s">
        <v>44</v>
      </c>
      <c r="E67" s="220"/>
      <c r="F67" s="223"/>
      <c r="G67" s="211"/>
    </row>
    <row r="68" spans="2:7" x14ac:dyDescent="0.25">
      <c r="B68" s="235"/>
      <c r="C68" s="238"/>
      <c r="D68" s="100" t="s">
        <v>26</v>
      </c>
      <c r="E68" s="220"/>
      <c r="F68" s="223"/>
      <c r="G68" s="211"/>
    </row>
    <row r="69" spans="2:7" ht="16.5" thickBot="1" x14ac:dyDescent="0.3">
      <c r="B69" s="236"/>
      <c r="C69" s="239"/>
      <c r="D69" s="98" t="s">
        <v>45</v>
      </c>
      <c r="E69" s="221"/>
      <c r="F69" s="224"/>
      <c r="G69" s="212"/>
    </row>
    <row r="70" spans="2:7" ht="16.5" thickBot="1" x14ac:dyDescent="0.3">
      <c r="B70" s="79"/>
      <c r="C70" s="80"/>
      <c r="D70" s="64"/>
      <c r="E70" s="75"/>
      <c r="F70" s="76"/>
      <c r="G70" s="77"/>
    </row>
    <row r="71" spans="2:7" x14ac:dyDescent="0.25">
      <c r="B71" s="234">
        <v>7</v>
      </c>
      <c r="C71" s="237" t="s">
        <v>37</v>
      </c>
      <c r="D71" s="97" t="s">
        <v>39</v>
      </c>
      <c r="E71" s="219">
        <v>1800</v>
      </c>
      <c r="F71" s="222"/>
      <c r="G71" s="210">
        <f>E71*F71</f>
        <v>0</v>
      </c>
    </row>
    <row r="72" spans="2:7" x14ac:dyDescent="0.25">
      <c r="B72" s="235"/>
      <c r="C72" s="238"/>
      <c r="D72" s="101" t="s">
        <v>40</v>
      </c>
      <c r="E72" s="220"/>
      <c r="F72" s="223"/>
      <c r="G72" s="211"/>
    </row>
    <row r="73" spans="2:7" x14ac:dyDescent="0.25">
      <c r="B73" s="235"/>
      <c r="C73" s="238"/>
      <c r="D73" s="94" t="s">
        <v>34</v>
      </c>
      <c r="E73" s="220"/>
      <c r="F73" s="223"/>
      <c r="G73" s="211"/>
    </row>
    <row r="74" spans="2:7" x14ac:dyDescent="0.25">
      <c r="B74" s="235"/>
      <c r="C74" s="238"/>
      <c r="D74" s="94" t="s">
        <v>24</v>
      </c>
      <c r="E74" s="220"/>
      <c r="F74" s="223"/>
      <c r="G74" s="211"/>
    </row>
    <row r="75" spans="2:7" x14ac:dyDescent="0.25">
      <c r="B75" s="235"/>
      <c r="C75" s="238"/>
      <c r="D75" s="95" t="s">
        <v>42</v>
      </c>
      <c r="E75" s="220"/>
      <c r="F75" s="223"/>
      <c r="G75" s="211"/>
    </row>
    <row r="76" spans="2:7" x14ac:dyDescent="0.25">
      <c r="B76" s="235"/>
      <c r="C76" s="238"/>
      <c r="D76" s="95" t="s">
        <v>43</v>
      </c>
      <c r="E76" s="220"/>
      <c r="F76" s="223"/>
      <c r="G76" s="211"/>
    </row>
    <row r="77" spans="2:7" x14ac:dyDescent="0.25">
      <c r="B77" s="235"/>
      <c r="C77" s="238"/>
      <c r="D77" s="101" t="s">
        <v>28</v>
      </c>
      <c r="E77" s="220"/>
      <c r="F77" s="223"/>
      <c r="G77" s="211"/>
    </row>
    <row r="78" spans="2:7" x14ac:dyDescent="0.25">
      <c r="B78" s="235"/>
      <c r="C78" s="238"/>
      <c r="D78" s="95" t="s">
        <v>29</v>
      </c>
      <c r="E78" s="220"/>
      <c r="F78" s="223"/>
      <c r="G78" s="211"/>
    </row>
    <row r="79" spans="2:7" x14ac:dyDescent="0.25">
      <c r="B79" s="235"/>
      <c r="C79" s="238"/>
      <c r="D79" s="95" t="s">
        <v>44</v>
      </c>
      <c r="E79" s="220"/>
      <c r="F79" s="223"/>
      <c r="G79" s="211"/>
    </row>
    <row r="80" spans="2:7" x14ac:dyDescent="0.25">
      <c r="B80" s="235"/>
      <c r="C80" s="238"/>
      <c r="D80" s="100" t="s">
        <v>26</v>
      </c>
      <c r="E80" s="220"/>
      <c r="F80" s="223"/>
      <c r="G80" s="211"/>
    </row>
    <row r="81" spans="2:7" ht="16.5" thickBot="1" x14ac:dyDescent="0.3">
      <c r="B81" s="236"/>
      <c r="C81" s="239"/>
      <c r="D81" s="98" t="s">
        <v>30</v>
      </c>
      <c r="E81" s="221"/>
      <c r="F81" s="224"/>
      <c r="G81" s="212"/>
    </row>
    <row r="82" spans="2:7" ht="16.5" thickBot="1" x14ac:dyDescent="0.3">
      <c r="B82" s="79"/>
      <c r="C82" s="80"/>
      <c r="D82" s="64"/>
      <c r="E82" s="75"/>
      <c r="F82" s="76"/>
      <c r="G82" s="77"/>
    </row>
    <row r="83" spans="2:7" x14ac:dyDescent="0.25">
      <c r="B83" s="234">
        <v>8</v>
      </c>
      <c r="C83" s="237" t="s">
        <v>46</v>
      </c>
      <c r="D83" s="102" t="s">
        <v>47</v>
      </c>
      <c r="E83" s="249">
        <v>400</v>
      </c>
      <c r="F83" s="222"/>
      <c r="G83" s="252">
        <f>E83*F83</f>
        <v>0</v>
      </c>
    </row>
    <row r="84" spans="2:7" x14ac:dyDescent="0.25">
      <c r="B84" s="235"/>
      <c r="C84" s="238"/>
      <c r="D84" s="94" t="s">
        <v>48</v>
      </c>
      <c r="E84" s="250"/>
      <c r="F84" s="223"/>
      <c r="G84" s="253"/>
    </row>
    <row r="85" spans="2:7" x14ac:dyDescent="0.25">
      <c r="B85" s="235"/>
      <c r="C85" s="238"/>
      <c r="D85" s="94" t="s">
        <v>24</v>
      </c>
      <c r="E85" s="250"/>
      <c r="F85" s="223"/>
      <c r="G85" s="253"/>
    </row>
    <row r="86" spans="2:7" x14ac:dyDescent="0.25">
      <c r="B86" s="235"/>
      <c r="C86" s="238"/>
      <c r="D86" s="94" t="s">
        <v>25</v>
      </c>
      <c r="E86" s="250"/>
      <c r="F86" s="223"/>
      <c r="G86" s="253"/>
    </row>
    <row r="87" spans="2:7" x14ac:dyDescent="0.25">
      <c r="B87" s="235"/>
      <c r="C87" s="238"/>
      <c r="D87" s="95" t="s">
        <v>27</v>
      </c>
      <c r="E87" s="250"/>
      <c r="F87" s="223"/>
      <c r="G87" s="253"/>
    </row>
    <row r="88" spans="2:7" x14ac:dyDescent="0.25">
      <c r="B88" s="235"/>
      <c r="C88" s="238"/>
      <c r="D88" s="101" t="s">
        <v>28</v>
      </c>
      <c r="E88" s="250"/>
      <c r="F88" s="223"/>
      <c r="G88" s="253"/>
    </row>
    <row r="89" spans="2:7" x14ac:dyDescent="0.25">
      <c r="B89" s="235"/>
      <c r="C89" s="238"/>
      <c r="D89" s="95" t="s">
        <v>29</v>
      </c>
      <c r="E89" s="250"/>
      <c r="F89" s="223"/>
      <c r="G89" s="253"/>
    </row>
    <row r="90" spans="2:7" ht="16.5" thickBot="1" x14ac:dyDescent="0.3">
      <c r="B90" s="236"/>
      <c r="C90" s="239"/>
      <c r="D90" s="94" t="s">
        <v>30</v>
      </c>
      <c r="E90" s="251"/>
      <c r="F90" s="224"/>
      <c r="G90" s="254"/>
    </row>
    <row r="91" spans="2:7" ht="16.5" thickBot="1" x14ac:dyDescent="0.3">
      <c r="B91" s="62"/>
      <c r="C91" s="63"/>
      <c r="D91" s="64"/>
      <c r="E91" s="65"/>
      <c r="F91" s="66"/>
      <c r="G91" s="67"/>
    </row>
    <row r="92" spans="2:7" x14ac:dyDescent="0.25">
      <c r="B92" s="243">
        <v>9</v>
      </c>
      <c r="C92" s="246" t="s">
        <v>49</v>
      </c>
      <c r="D92" s="97" t="s">
        <v>50</v>
      </c>
      <c r="E92" s="219">
        <v>800</v>
      </c>
      <c r="F92" s="222"/>
      <c r="G92" s="210">
        <f>E92*F92</f>
        <v>0</v>
      </c>
    </row>
    <row r="93" spans="2:7" x14ac:dyDescent="0.25">
      <c r="B93" s="244"/>
      <c r="C93" s="247"/>
      <c r="D93" s="101" t="s">
        <v>40</v>
      </c>
      <c r="E93" s="220"/>
      <c r="F93" s="223"/>
      <c r="G93" s="211"/>
    </row>
    <row r="94" spans="2:7" x14ac:dyDescent="0.25">
      <c r="B94" s="244"/>
      <c r="C94" s="247"/>
      <c r="D94" s="94" t="s">
        <v>51</v>
      </c>
      <c r="E94" s="220"/>
      <c r="F94" s="223"/>
      <c r="G94" s="211"/>
    </row>
    <row r="95" spans="2:7" x14ac:dyDescent="0.25">
      <c r="B95" s="244"/>
      <c r="C95" s="247"/>
      <c r="D95" s="103" t="s">
        <v>24</v>
      </c>
      <c r="E95" s="220"/>
      <c r="F95" s="223"/>
      <c r="G95" s="211"/>
    </row>
    <row r="96" spans="2:7" x14ac:dyDescent="0.25">
      <c r="B96" s="244"/>
      <c r="C96" s="247"/>
      <c r="D96" s="94" t="s">
        <v>41</v>
      </c>
      <c r="E96" s="220"/>
      <c r="F96" s="223"/>
      <c r="G96" s="211"/>
    </row>
    <row r="97" spans="2:7" x14ac:dyDescent="0.25">
      <c r="B97" s="244"/>
      <c r="C97" s="247"/>
      <c r="D97" s="95" t="s">
        <v>27</v>
      </c>
      <c r="E97" s="220"/>
      <c r="F97" s="223"/>
      <c r="G97" s="211"/>
    </row>
    <row r="98" spans="2:7" x14ac:dyDescent="0.25">
      <c r="B98" s="244"/>
      <c r="C98" s="247"/>
      <c r="D98" s="101" t="s">
        <v>28</v>
      </c>
      <c r="E98" s="220"/>
      <c r="F98" s="223"/>
      <c r="G98" s="211"/>
    </row>
    <row r="99" spans="2:7" x14ac:dyDescent="0.25">
      <c r="B99" s="244"/>
      <c r="C99" s="247"/>
      <c r="D99" s="95" t="s">
        <v>29</v>
      </c>
      <c r="E99" s="220"/>
      <c r="F99" s="223"/>
      <c r="G99" s="211"/>
    </row>
    <row r="100" spans="2:7" x14ac:dyDescent="0.25">
      <c r="B100" s="244"/>
      <c r="C100" s="247"/>
      <c r="D100" s="95" t="s">
        <v>44</v>
      </c>
      <c r="E100" s="220"/>
      <c r="F100" s="223"/>
      <c r="G100" s="211"/>
    </row>
    <row r="101" spans="2:7" x14ac:dyDescent="0.25">
      <c r="B101" s="244"/>
      <c r="C101" s="247"/>
      <c r="D101" s="95" t="s">
        <v>26</v>
      </c>
      <c r="E101" s="220"/>
      <c r="F101" s="223"/>
      <c r="G101" s="211"/>
    </row>
    <row r="102" spans="2:7" ht="16.5" thickBot="1" x14ac:dyDescent="0.3">
      <c r="B102" s="245"/>
      <c r="C102" s="248"/>
      <c r="D102" s="104" t="s">
        <v>45</v>
      </c>
      <c r="E102" s="221"/>
      <c r="F102" s="224"/>
      <c r="G102" s="212"/>
    </row>
    <row r="103" spans="2:7" ht="16.5" thickBot="1" x14ac:dyDescent="0.3">
      <c r="B103" s="260"/>
      <c r="C103" s="261"/>
      <c r="D103" s="261"/>
      <c r="E103" s="261"/>
      <c r="F103" s="261"/>
      <c r="G103" s="262"/>
    </row>
    <row r="104" spans="2:7" ht="16.5" customHeight="1" x14ac:dyDescent="0.25">
      <c r="B104" s="263">
        <v>10</v>
      </c>
      <c r="C104" s="266" t="s">
        <v>62</v>
      </c>
      <c r="D104" s="105" t="s">
        <v>63</v>
      </c>
      <c r="E104" s="106">
        <v>1000</v>
      </c>
      <c r="F104" s="81">
        <v>0</v>
      </c>
      <c r="G104" s="110">
        <f>E104*F104</f>
        <v>0</v>
      </c>
    </row>
    <row r="105" spans="2:7" x14ac:dyDescent="0.25">
      <c r="B105" s="264"/>
      <c r="C105" s="267"/>
      <c r="D105" s="105" t="s">
        <v>64</v>
      </c>
      <c r="E105" s="106">
        <v>14000</v>
      </c>
      <c r="F105" s="82">
        <v>0</v>
      </c>
      <c r="G105" s="111">
        <f t="shared" ref="G105:G107" si="0">E105*F105</f>
        <v>0</v>
      </c>
    </row>
    <row r="106" spans="2:7" x14ac:dyDescent="0.25">
      <c r="B106" s="264"/>
      <c r="C106" s="267"/>
      <c r="D106" s="107" t="s">
        <v>65</v>
      </c>
      <c r="E106" s="106">
        <v>1000</v>
      </c>
      <c r="F106" s="82">
        <v>0</v>
      </c>
      <c r="G106" s="111">
        <f t="shared" si="0"/>
        <v>0</v>
      </c>
    </row>
    <row r="107" spans="2:7" ht="16.5" thickBot="1" x14ac:dyDescent="0.3">
      <c r="B107" s="265"/>
      <c r="C107" s="268"/>
      <c r="D107" s="108" t="s">
        <v>66</v>
      </c>
      <c r="E107" s="109">
        <v>1000</v>
      </c>
      <c r="F107" s="83">
        <v>0</v>
      </c>
      <c r="G107" s="112">
        <f t="shared" si="0"/>
        <v>0</v>
      </c>
    </row>
    <row r="108" spans="2:7" ht="16.5" thickBot="1" x14ac:dyDescent="0.3">
      <c r="B108" s="269" t="s">
        <v>54</v>
      </c>
      <c r="C108" s="269"/>
      <c r="D108" s="269"/>
      <c r="E108" s="269"/>
      <c r="F108" s="270"/>
      <c r="G108" s="113">
        <f>SUM(G9:G107)</f>
        <v>0</v>
      </c>
    </row>
    <row r="109" spans="2:7" x14ac:dyDescent="0.25">
      <c r="B109" s="58"/>
      <c r="G109" s="58"/>
    </row>
    <row r="110" spans="2:7" ht="16.5" thickBot="1" x14ac:dyDescent="0.3"/>
    <row r="111" spans="2:7" x14ac:dyDescent="0.25">
      <c r="B111" s="271" t="s">
        <v>56</v>
      </c>
      <c r="C111" s="272"/>
      <c r="D111" s="272"/>
      <c r="E111" s="272"/>
      <c r="F111" s="272"/>
      <c r="G111" s="273"/>
    </row>
    <row r="112" spans="2:7" x14ac:dyDescent="0.25">
      <c r="B112" s="274" t="s">
        <v>59</v>
      </c>
      <c r="C112" s="275"/>
      <c r="D112" s="275"/>
      <c r="E112" s="275"/>
      <c r="F112" s="275"/>
      <c r="G112" s="85">
        <v>0</v>
      </c>
    </row>
    <row r="113" spans="2:7" ht="16.5" thickBot="1" x14ac:dyDescent="0.3">
      <c r="B113" s="255" t="s">
        <v>60</v>
      </c>
      <c r="C113" s="256"/>
      <c r="D113" s="256"/>
      <c r="E113" s="256"/>
      <c r="F113" s="256"/>
      <c r="G113" s="85">
        <v>0</v>
      </c>
    </row>
    <row r="114" spans="2:7" ht="16.5" thickBot="1" x14ac:dyDescent="0.3">
      <c r="B114" s="257" t="s">
        <v>61</v>
      </c>
      <c r="C114" s="258"/>
      <c r="D114" s="258"/>
      <c r="E114" s="258"/>
      <c r="F114" s="259"/>
      <c r="G114" s="84">
        <v>0</v>
      </c>
    </row>
  </sheetData>
  <sheetProtection algorithmName="SHA-512" hashValue="dFJkPXBUGfGTfcUpAMRTQE2fkAyANhHEuIZm1DcIpsqomrtpAb/upwUO5DMfye9pHi9jkTKwuxumC25wZr37fw==" saltValue="PCpUNnepAbMkIBYZqQlnbQ==" spinCount="100000" sheet="1" objects="1" scenarios="1"/>
  <mergeCells count="54">
    <mergeCell ref="B7:G7"/>
    <mergeCell ref="B9:B17"/>
    <mergeCell ref="C9:C17"/>
    <mergeCell ref="E9:E17"/>
    <mergeCell ref="F9:F17"/>
    <mergeCell ref="G9:G17"/>
    <mergeCell ref="B29:B35"/>
    <mergeCell ref="C29:C35"/>
    <mergeCell ref="E29:E35"/>
    <mergeCell ref="F29:F35"/>
    <mergeCell ref="G29:G35"/>
    <mergeCell ref="B19:B27"/>
    <mergeCell ref="C19:C27"/>
    <mergeCell ref="E19:E27"/>
    <mergeCell ref="F19:F27"/>
    <mergeCell ref="G19:G27"/>
    <mergeCell ref="B47:B57"/>
    <mergeCell ref="C47:C57"/>
    <mergeCell ref="E47:E57"/>
    <mergeCell ref="F47:F57"/>
    <mergeCell ref="G47:G57"/>
    <mergeCell ref="B37:B45"/>
    <mergeCell ref="C37:C45"/>
    <mergeCell ref="E37:E45"/>
    <mergeCell ref="F37:F45"/>
    <mergeCell ref="G37:G45"/>
    <mergeCell ref="B71:B81"/>
    <mergeCell ref="C71:C81"/>
    <mergeCell ref="E71:E81"/>
    <mergeCell ref="F71:F81"/>
    <mergeCell ref="G71:G81"/>
    <mergeCell ref="B59:B69"/>
    <mergeCell ref="C59:C69"/>
    <mergeCell ref="E59:E69"/>
    <mergeCell ref="F59:F69"/>
    <mergeCell ref="G59:G69"/>
    <mergeCell ref="B92:B102"/>
    <mergeCell ref="C92:C102"/>
    <mergeCell ref="E92:E102"/>
    <mergeCell ref="F92:F102"/>
    <mergeCell ref="G92:G102"/>
    <mergeCell ref="B83:B90"/>
    <mergeCell ref="C83:C90"/>
    <mergeCell ref="E83:E90"/>
    <mergeCell ref="F83:F90"/>
    <mergeCell ref="G83:G90"/>
    <mergeCell ref="B113:F113"/>
    <mergeCell ref="B114:F114"/>
    <mergeCell ref="B103:G103"/>
    <mergeCell ref="B104:B107"/>
    <mergeCell ref="C104:C107"/>
    <mergeCell ref="B108:F108"/>
    <mergeCell ref="B111:G111"/>
    <mergeCell ref="B112:F11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2E136704F7AD47A9665D4A34072641" ma:contentTypeVersion="2" ma:contentTypeDescription="Create a new document." ma:contentTypeScope="" ma:versionID="3ccabb6f2f6ccc2ab2a693d61cda556c">
  <xsd:schema xmlns:xsd="http://www.w3.org/2001/XMLSchema" xmlns:xs="http://www.w3.org/2001/XMLSchema" xmlns:p="http://schemas.microsoft.com/office/2006/metadata/properties" xmlns:ns2="68943b50-608d-40d8-ad84-67894c6897dd" targetNamespace="http://schemas.microsoft.com/office/2006/metadata/properties" ma:root="true" ma:fieldsID="c26242925e31b35371de6dbf7b0e2173" ns2:_="">
    <xsd:import namespace="68943b50-608d-40d8-ad84-67894c6897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943b50-608d-40d8-ad84-67894c6897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289ACA7-890F-43EC-BBAA-AD2572C320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79009D4-79F5-40E2-A6D1-A8D7830230B3}">
  <ds:schemaRefs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68943b50-608d-40d8-ad84-67894c6897dd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25A997E-3515-4CD2-AF77-1B75684B6C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943b50-608d-40d8-ad84-67894c6897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Vendor Worksheet</vt:lpstr>
      <vt:lpstr>Vendor Wksheet - Option Year 1</vt:lpstr>
      <vt:lpstr>Vendor Wksheet - Option Year 2</vt:lpstr>
      <vt:lpstr>Vendor Wksheet - Option Year 3</vt:lpstr>
      <vt:lpstr>Vendor Wksheet - Option Year 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ASHLEY P WASHINGTON</cp:lastModifiedBy>
  <cp:revision/>
  <dcterms:created xsi:type="dcterms:W3CDTF">2022-09-20T12:50:26Z</dcterms:created>
  <dcterms:modified xsi:type="dcterms:W3CDTF">2022-11-01T19:34:43Z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0x010100962E136704F7AD47A9665D4A34072641</vt:lpwstr>
  </property>
</Properties>
</file>